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.121\!Share\питание\"/>
    </mc:Choice>
  </mc:AlternateContent>
  <bookViews>
    <workbookView xWindow="0" yWindow="0" windowWidth="11460" windowHeight="6405"/>
  </bookViews>
  <sheets>
    <sheet name="меню с 1 сентября" sheetId="1" r:id="rId1"/>
    <sheet name="Меню с 1 марта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I127" i="2"/>
  <c r="I138" i="2" s="1"/>
  <c r="H127" i="2"/>
  <c r="G127" i="2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I32" i="2"/>
  <c r="I43" i="2" s="1"/>
  <c r="H32" i="2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L196" i="2" s="1"/>
  <c r="J13" i="2"/>
  <c r="I13" i="2"/>
  <c r="I24" i="2" s="1"/>
  <c r="I196" i="2" s="1"/>
  <c r="H13" i="2"/>
  <c r="G13" i="2"/>
  <c r="G24" i="2" s="1"/>
  <c r="F13" i="2"/>
  <c r="F24" i="2" s="1"/>
  <c r="F196" i="2" s="1"/>
  <c r="J138" i="2" l="1"/>
  <c r="H138" i="2"/>
  <c r="G138" i="2"/>
  <c r="G196" i="2"/>
  <c r="J43" i="2"/>
  <c r="H43" i="2"/>
  <c r="J24" i="2"/>
  <c r="J196" i="2" s="1"/>
  <c r="H24" i="2"/>
  <c r="L194" i="1"/>
  <c r="L195" i="1" s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I138" i="1"/>
  <c r="J119" i="1"/>
  <c r="J81" i="1"/>
  <c r="I43" i="1"/>
  <c r="H43" i="1"/>
  <c r="G43" i="1"/>
  <c r="H196" i="2"/>
  <c r="G195" i="1"/>
  <c r="J195" i="1"/>
  <c r="I195" i="1"/>
  <c r="H195" i="1"/>
  <c r="I176" i="1"/>
  <c r="H176" i="1"/>
  <c r="G176" i="1"/>
  <c r="J157" i="1"/>
  <c r="I157" i="1"/>
  <c r="H138" i="1"/>
  <c r="I119" i="1"/>
  <c r="G119" i="1"/>
  <c r="I100" i="1"/>
  <c r="H100" i="1"/>
  <c r="H81" i="1"/>
  <c r="I81" i="1"/>
  <c r="G81" i="1"/>
  <c r="I62" i="1"/>
  <c r="H62" i="1"/>
  <c r="F62" i="1"/>
  <c r="J62" i="1"/>
  <c r="G62" i="1"/>
  <c r="J43" i="1"/>
  <c r="F43" i="1"/>
  <c r="J176" i="1"/>
  <c r="H157" i="1"/>
  <c r="G138" i="1"/>
  <c r="J138" i="1"/>
  <c r="H119" i="1"/>
  <c r="F100" i="1"/>
  <c r="J100" i="1"/>
  <c r="G100" i="1"/>
  <c r="F119" i="1"/>
  <c r="F138" i="1"/>
  <c r="F157" i="1"/>
  <c r="F176" i="1"/>
  <c r="F195" i="1"/>
  <c r="I24" i="1"/>
  <c r="F24" i="1"/>
  <c r="J24" i="1"/>
  <c r="H24" i="1"/>
  <c r="G24" i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<sst xmlns="http://schemas.openxmlformats.org/spreadsheetml/2006/main" count="695" uniqueCount="134">
  <si>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</si>
  <si>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</si>
  <si>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</si>
  <si>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</si>
  <si>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</si>
  <si>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</si>
  <si>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</si>
  <si>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</si>
  <si>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</si>
  <si>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</si>
  <si>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</si>
  <si>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</si>
  <si>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</si>
  <si>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</si>
  <si>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</si>
  <si>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</si>
  <si>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</si>
  <si>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</si>
  <si>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</si>
  <si>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</si>
  <si>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</si>
  <si>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</si>
  <si>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</si>
  <si>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</si>
  <si>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</si>
  <si>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</si>
  <si>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</si>
  <si>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</si>
  <si>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</si>
  <si>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</si>
  <si>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</si>
  <si>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</si>
  <si>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</si>
  <si>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</si>
  <si>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</si>
  <si>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</si>
  <si>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</si>
  <si>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</si>
  <si>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</si>
  <si>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Ген.директор АО"Столовая 14"</t>
  </si>
  <si>
    <t>Филиппов С.Н.</t>
  </si>
  <si>
    <t>Макароны отварные с сыром</t>
  </si>
  <si>
    <t>Чай с лимоном</t>
  </si>
  <si>
    <t>Яблоко свежее</t>
  </si>
  <si>
    <t>Бутерброд с джемом</t>
  </si>
  <si>
    <t>к/к</t>
  </si>
  <si>
    <t>Винегрет овощной</t>
  </si>
  <si>
    <t>Рассольник ленинградский с перловой крупой, отварной курицей  и сметаной</t>
  </si>
  <si>
    <t>Голубцы ленивые</t>
  </si>
  <si>
    <t>Кисель из плодов шиповника</t>
  </si>
  <si>
    <t>Батон нарезной обогащённый микронутриентами</t>
  </si>
  <si>
    <t>Хлеб ржано-пшеничный обогащённый микронутриентами</t>
  </si>
  <si>
    <t>Каша "Янтарная"</t>
  </si>
  <si>
    <t>Чай с сахаром</t>
  </si>
  <si>
    <t>Батон нарезной обогащенный микронутриентами</t>
  </si>
  <si>
    <t>Йогурт фруктовый, м.д.ж. 2,5% в индивидуальной упаковке</t>
  </si>
  <si>
    <t>Огурец солёный порционно</t>
  </si>
  <si>
    <t>Суп картофельный с горохом и гренками</t>
  </si>
  <si>
    <t>Котлета рубленая из филе куриного</t>
  </si>
  <si>
    <t>Каша гречневая рассыпчатая</t>
  </si>
  <si>
    <t>Хлеб ржано-пшеничный обогащенный микронутриентами</t>
  </si>
  <si>
    <t>Сок фруктовый (персиковый)</t>
  </si>
  <si>
    <t>81/116</t>
  </si>
  <si>
    <t>Апельсин свежий</t>
  </si>
  <si>
    <t>Салат из свежей капусты</t>
  </si>
  <si>
    <t>Суп картофельный с рисом и рыбой</t>
  </si>
  <si>
    <t>Жаркое по-домашнему со свининой</t>
  </si>
  <si>
    <t>Компот из свежих яблок</t>
  </si>
  <si>
    <t>98/228</t>
  </si>
  <si>
    <t>Каша геркулесовая молочная с маслом сливочным</t>
  </si>
  <si>
    <t>Груша свежая</t>
  </si>
  <si>
    <t>Сыр порциями</t>
  </si>
  <si>
    <t>Салат из свёклы отварной с маслом растительным</t>
  </si>
  <si>
    <t>Суп из овощей с курицей отварной и сметаной</t>
  </si>
  <si>
    <t>Печень по-строгановски</t>
  </si>
  <si>
    <t>Рис отварной</t>
  </si>
  <si>
    <t>Компот из апельсинов</t>
  </si>
  <si>
    <t>Каша манная молочная с маслом сливочным</t>
  </si>
  <si>
    <t>Какао с молоком</t>
  </si>
  <si>
    <t>Мандарин свежий</t>
  </si>
  <si>
    <t>Яйцо с гарниром</t>
  </si>
  <si>
    <t>Борщ с капустой, картофелем, курой отварной и сметаной</t>
  </si>
  <si>
    <t>Тефтели мясные в соусе сметанном с томатом</t>
  </si>
  <si>
    <t>Макаронные изделия отварные</t>
  </si>
  <si>
    <t>Сок фруктовый (яблочный)</t>
  </si>
  <si>
    <t>КАША ГРЕЧНЕВАЯ МОЛОЧНАЯ</t>
  </si>
  <si>
    <t>ЧАЙ С ЛИМОНОМ</t>
  </si>
  <si>
    <t>ЯБЛОКО СВЕЖЕЕ</t>
  </si>
  <si>
    <t>БУТЕРБРОД С МАСЛОМ СЛИВОЧНЫМ</t>
  </si>
  <si>
    <t>ПЕЧЕНЬЕ В АССОРТИМЕНТЕ</t>
  </si>
  <si>
    <t>ОГУРЕЦ СОЛЕНЫЙ ПОРЦИОННО</t>
  </si>
  <si>
    <t>ЩИ ПО-УРАЛЬСКИ С КРУПОЙИ И КУРИЦЕЙ, СО СМЕТАНОЙ</t>
  </si>
  <si>
    <t>ШНИЦЕЛЬ РУБЛЕННЫЙ МЯСНОЙ</t>
  </si>
  <si>
    <t>МАКАРОННЫЕ ИЗДЕЛИЯ ОТВАРНЫЕ</t>
  </si>
  <si>
    <t>БАТОН НАРЕЗНОЙ</t>
  </si>
  <si>
    <t>ХЛЕБ РЖАНО-ПШЕНИЧНЫЙ</t>
  </si>
  <si>
    <t>СОК ФРУКТОВЫЙ ЯБЛОЧНЫЙ</t>
  </si>
  <si>
    <t>ПУДИНГ ИЗ ТВОРОГА (ЗАПЕЧЕННЫЙ) С ДЖЕМОМ</t>
  </si>
  <si>
    <t>ЧАЙ С САХАРОМ</t>
  </si>
  <si>
    <t>АПЕЛЬСИН СВЕЖИЙ</t>
  </si>
  <si>
    <t>САЛАТ ИЗ СВЕЖЕЙ КАПУСТЫ С ОГУРЦОМ</t>
  </si>
  <si>
    <t>БОРЩ С КАПУСТОЙ И КАРТОФЕЛЕМ, ОТВАРНОЙ ГОВЯДИНОЙ И СМЕТАНОЙ</t>
  </si>
  <si>
    <t>ФРИКАДЕЛЬКИ КУРИНЫЕ В СОУСЕ МОЛОЧНОМ</t>
  </si>
  <si>
    <t>РИС ОТВАРНОЙ</t>
  </si>
  <si>
    <t>КОМПОТ ИЗ СВЕЖИХ ЯБЛОК</t>
  </si>
  <si>
    <t>308/350</t>
  </si>
  <si>
    <t>Каша из пшена и риса молочная жидкая ("Дружба")</t>
  </si>
  <si>
    <t>Салат из свеклы с яйцом</t>
  </si>
  <si>
    <t>Суп с макаронными изделиями, картофелем и курой отварной</t>
  </si>
  <si>
    <t>Хлебец рыбный запечённый</t>
  </si>
  <si>
    <t>Картофель отварной</t>
  </si>
  <si>
    <t>52/209</t>
  </si>
  <si>
    <t>Каша пшеничная молочная с маслом сливочным</t>
  </si>
  <si>
    <t>Бутерброд с сыром</t>
  </si>
  <si>
    <t>Салат из квашеной капусты</t>
  </si>
  <si>
    <t>Бефстроганов из отварной говядины в сметанном соусе</t>
  </si>
  <si>
    <t>ГБОУ-755 Василеостровского района</t>
  </si>
  <si>
    <t>Омлет натуральный</t>
  </si>
  <si>
    <t>Зефир витаминизированный</t>
  </si>
  <si>
    <t>Суп-лапша домашняя с курицей</t>
  </si>
  <si>
    <t>Плов с куриным филе</t>
  </si>
  <si>
    <t>Компот из смеси сухофруктов</t>
  </si>
  <si>
    <t>ОГУРЕЦ СВЕЖИЙ ПОРЦИОННО</t>
  </si>
  <si>
    <t>ИКРА БАКЛАЖАННАЯ(КОНСЕРВИРОВАННАЯ)</t>
  </si>
  <si>
    <t>Помидор свежий порционно</t>
  </si>
  <si>
    <t>ФИЛЕ ИНДЕЙКИ ПО-СТРОГАНОВСКИ</t>
  </si>
  <si>
    <t>ЗАПЕКАНКА ИЗ ТВОРОГА СО СГУЩЕННЫМ МОЛОКОМ</t>
  </si>
  <si>
    <t>ттк</t>
  </si>
  <si>
    <t>ШНИЦЕЛЬ РУБЛЕНЫЙ МЯСНОЙ</t>
  </si>
  <si>
    <t>ТТК</t>
  </si>
  <si>
    <t>Ватрушка рыбная запеченная (из горбуши)</t>
  </si>
  <si>
    <t>ТКК</t>
  </si>
  <si>
    <t>Уха "Невская" с горбушей</t>
  </si>
  <si>
    <t>Бульон куриный с вермишелью и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</si>
</sst>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top" wrapText="1"/>
      <protection locked="0" hidden="1"/>
    </xf>
    <xf numFmtId="0" fontId="11" fillId="4" borderId="2" xfId="0" applyFont="1" applyFill="1" applyBorder="1" applyAlignment="1" applyProtection="1">
      <alignment horizontal="center" vertical="top" wrapText="1"/>
      <protection locked="0" hidden="1"/>
    </xf>
    <xf numFmtId="0" fontId="11" fillId="4" borderId="17" xfId="0" applyFont="1" applyFill="1" applyBorder="1" applyAlignment="1" applyProtection="1">
      <alignment horizontal="center" vertical="top" wrapText="1"/>
      <protection locked="0" hidden="1"/>
    </xf>
    <xf numFmtId="0" fontId="11" fillId="4" borderId="1" xfId="0" applyFont="1" applyFill="1" applyBorder="1" applyAlignment="1" applyProtection="1">
      <alignment horizontal="left" vertical="top" wrapText="1"/>
      <protection locked="0" hidden="1"/>
    </xf>
    <xf numFmtId="0" fontId="11" fillId="4" borderId="1" xfId="0" applyFont="1" applyFill="1" applyBorder="1" applyAlignment="1" applyProtection="1">
      <alignment horizontal="center" vertical="top" wrapText="1"/>
      <protection locked="0" hidden="1"/>
    </xf>
    <xf numFmtId="0" fontId="11" fillId="4" borderId="15" xfId="0" applyFont="1" applyFill="1" applyBorder="1" applyAlignment="1" applyProtection="1">
      <alignment horizontal="center" vertical="top" wrapText="1"/>
      <protection locked="0" hidden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M188" sqref="M18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116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40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85</v>
      </c>
      <c r="F6" s="52">
        <v>180</v>
      </c>
      <c r="G6" s="52">
        <v>10</v>
      </c>
      <c r="H6" s="52">
        <v>8</v>
      </c>
      <c r="I6" s="52">
        <v>35.1</v>
      </c>
      <c r="J6" s="53">
        <v>238</v>
      </c>
      <c r="K6" s="41">
        <v>184</v>
      </c>
      <c r="L6" s="40"/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3"/>
      <c r="K7" s="44"/>
      <c r="L7" s="43"/>
    </row>
    <row r="8" spans="1:12" ht="15" x14ac:dyDescent="0.25">
      <c r="A8" s="23"/>
      <c r="B8" s="15"/>
      <c r="C8" s="11"/>
      <c r="D8" s="7" t="s">
        <v>22</v>
      </c>
      <c r="E8" s="51" t="s">
        <v>86</v>
      </c>
      <c r="F8" s="52">
        <v>205</v>
      </c>
      <c r="G8" s="52">
        <v>0.2</v>
      </c>
      <c r="H8" s="52">
        <v>0.1</v>
      </c>
      <c r="I8" s="52">
        <v>15</v>
      </c>
      <c r="J8" s="53">
        <v>60</v>
      </c>
      <c r="K8" s="44">
        <v>431</v>
      </c>
      <c r="L8" s="43"/>
    </row>
    <row r="9" spans="1:12" ht="15" x14ac:dyDescent="0.25">
      <c r="A9" s="23"/>
      <c r="B9" s="15"/>
      <c r="C9" s="11"/>
      <c r="D9" s="7" t="s">
        <v>23</v>
      </c>
      <c r="E9" s="51"/>
      <c r="F9" s="52"/>
      <c r="G9" s="52"/>
      <c r="H9" s="52"/>
      <c r="I9" s="52"/>
      <c r="J9" s="5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51" t="s">
        <v>87</v>
      </c>
      <c r="F10" s="52">
        <v>100</v>
      </c>
      <c r="G10" s="52">
        <v>0.4</v>
      </c>
      <c r="H10" s="52">
        <v>0.4</v>
      </c>
      <c r="I10" s="52">
        <v>9.8000000000000007</v>
      </c>
      <c r="J10" s="53">
        <v>44</v>
      </c>
      <c r="K10" s="44" t="s">
        <v>45</v>
      </c>
      <c r="L10" s="43"/>
    </row>
    <row r="11" spans="1:12" ht="15" x14ac:dyDescent="0.25">
      <c r="A11" s="23"/>
      <c r="B11" s="15"/>
      <c r="C11" s="11"/>
      <c r="D11" s="6"/>
      <c r="E11" s="51" t="s">
        <v>88</v>
      </c>
      <c r="F11" s="52">
        <v>35</v>
      </c>
      <c r="G11" s="52">
        <v>2.4</v>
      </c>
      <c r="H11" s="52">
        <v>8</v>
      </c>
      <c r="I11" s="52">
        <v>13</v>
      </c>
      <c r="J11" s="53">
        <v>142</v>
      </c>
      <c r="K11" s="44">
        <v>1</v>
      </c>
      <c r="L11" s="43"/>
    </row>
    <row r="12" spans="1:12" ht="15" x14ac:dyDescent="0.25">
      <c r="A12" s="23"/>
      <c r="B12" s="15"/>
      <c r="C12" s="11"/>
      <c r="D12" s="6"/>
      <c r="E12" s="51" t="s">
        <v>89</v>
      </c>
      <c r="F12" s="52">
        <v>25</v>
      </c>
      <c r="G12" s="52">
        <v>3</v>
      </c>
      <c r="H12" s="52">
        <v>3</v>
      </c>
      <c r="I12" s="52">
        <v>11.2</v>
      </c>
      <c r="J12" s="53">
        <v>69</v>
      </c>
      <c r="K12" s="44" t="s">
        <v>45</v>
      </c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16</v>
      </c>
      <c r="H13" s="19">
        <f t="shared" si="0"/>
        <v>19.5</v>
      </c>
      <c r="I13" s="19">
        <f t="shared" si="0"/>
        <v>84.100000000000009</v>
      </c>
      <c r="J13" s="19">
        <f t="shared" si="0"/>
        <v>553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90</v>
      </c>
      <c r="F14" s="55">
        <v>60</v>
      </c>
      <c r="G14" s="55">
        <v>0.5</v>
      </c>
      <c r="H14" s="55">
        <v>0.1</v>
      </c>
      <c r="I14" s="55">
        <v>1.2</v>
      </c>
      <c r="J14" s="56">
        <v>6.6</v>
      </c>
      <c r="K14" s="44">
        <v>17</v>
      </c>
      <c r="L14" s="43"/>
    </row>
    <row r="15" spans="1:12" ht="25.5" x14ac:dyDescent="0.25">
      <c r="A15" s="23"/>
      <c r="B15" s="15"/>
      <c r="C15" s="11"/>
      <c r="D15" s="7" t="s">
        <v>27</v>
      </c>
      <c r="E15" s="51" t="s">
        <v>91</v>
      </c>
      <c r="F15" s="52">
        <v>210</v>
      </c>
      <c r="G15" s="52">
        <v>2.1</v>
      </c>
      <c r="H15" s="52">
        <v>3.1</v>
      </c>
      <c r="I15" s="52">
        <v>10.1</v>
      </c>
      <c r="J15" s="53">
        <v>109.2</v>
      </c>
      <c r="K15" s="44">
        <v>72</v>
      </c>
      <c r="L15" s="43"/>
    </row>
    <row r="16" spans="1:12" ht="15" x14ac:dyDescent="0.25">
      <c r="A16" s="23"/>
      <c r="B16" s="15"/>
      <c r="C16" s="11"/>
      <c r="D16" s="7" t="s">
        <v>28</v>
      </c>
      <c r="E16" s="51" t="s">
        <v>125</v>
      </c>
      <c r="F16" s="52">
        <v>100</v>
      </c>
      <c r="G16" s="52">
        <v>9.3000000000000007</v>
      </c>
      <c r="H16" s="52">
        <v>13.5</v>
      </c>
      <c r="I16" s="52">
        <v>5.47</v>
      </c>
      <c r="J16" s="53">
        <v>195.4</v>
      </c>
      <c r="K16" s="44">
        <v>313</v>
      </c>
      <c r="L16" s="43"/>
    </row>
    <row r="17" spans="1:12" ht="15" x14ac:dyDescent="0.25">
      <c r="A17" s="23"/>
      <c r="B17" s="15"/>
      <c r="C17" s="11"/>
      <c r="D17" s="7" t="s">
        <v>29</v>
      </c>
      <c r="E17" s="51" t="s">
        <v>93</v>
      </c>
      <c r="F17" s="52">
        <v>150</v>
      </c>
      <c r="G17" s="52">
        <v>5</v>
      </c>
      <c r="H17" s="52">
        <v>4.8</v>
      </c>
      <c r="I17" s="52">
        <v>27</v>
      </c>
      <c r="J17" s="53">
        <v>151</v>
      </c>
      <c r="K17" s="44">
        <v>331</v>
      </c>
      <c r="L17" s="43"/>
    </row>
    <row r="18" spans="1:12" ht="15" x14ac:dyDescent="0.25">
      <c r="A18" s="23"/>
      <c r="B18" s="15"/>
      <c r="C18" s="11"/>
      <c r="D18" s="7" t="s">
        <v>30</v>
      </c>
      <c r="E18" s="51"/>
      <c r="F18" s="52"/>
      <c r="G18" s="52"/>
      <c r="H18" s="52"/>
      <c r="I18" s="52"/>
      <c r="J18" s="5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51" t="s">
        <v>94</v>
      </c>
      <c r="F19" s="52">
        <v>50</v>
      </c>
      <c r="G19" s="52">
        <v>4</v>
      </c>
      <c r="H19" s="52">
        <v>2.2999999999999998</v>
      </c>
      <c r="I19" s="52">
        <v>26</v>
      </c>
      <c r="J19" s="53">
        <v>136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51" t="s">
        <v>95</v>
      </c>
      <c r="F20" s="52">
        <v>40</v>
      </c>
      <c r="G20" s="52">
        <v>3.2</v>
      </c>
      <c r="H20" s="52">
        <v>1.7</v>
      </c>
      <c r="I20" s="52">
        <v>20.399999999999999</v>
      </c>
      <c r="J20" s="53">
        <v>92</v>
      </c>
      <c r="K20" s="44" t="s">
        <v>45</v>
      </c>
      <c r="L20" s="43"/>
    </row>
    <row r="21" spans="1:12" ht="15" x14ac:dyDescent="0.25">
      <c r="A21" s="23"/>
      <c r="B21" s="15"/>
      <c r="C21" s="11"/>
      <c r="D21" s="6"/>
      <c r="E21" s="51" t="s">
        <v>96</v>
      </c>
      <c r="F21" s="52">
        <v>200</v>
      </c>
      <c r="G21" s="52">
        <v>1</v>
      </c>
      <c r="H21" s="52">
        <v>0.2</v>
      </c>
      <c r="I21" s="52">
        <v>19.2</v>
      </c>
      <c r="J21" s="53">
        <v>90</v>
      </c>
      <c r="K21" s="44">
        <v>442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25.099999999999998</v>
      </c>
      <c r="H23" s="19">
        <f t="shared" si="2"/>
        <v>25.7</v>
      </c>
      <c r="I23" s="19">
        <f t="shared" si="2"/>
        <v>109.36999999999999</v>
      </c>
      <c r="J23" s="19">
        <f t="shared" si="2"/>
        <v>780.2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1355</v>
      </c>
      <c r="G24" s="32">
        <f t="shared" ref="G24:J24" si="4">G13+G23</f>
        <v>41.099999999999994</v>
      </c>
      <c r="H24" s="32">
        <f t="shared" si="4"/>
        <v>45.2</v>
      </c>
      <c r="I24" s="32">
        <f t="shared" si="4"/>
        <v>193.47</v>
      </c>
      <c r="J24" s="32">
        <f t="shared" si="4"/>
        <v>1333.2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126</v>
      </c>
      <c r="F25" s="52">
        <v>170</v>
      </c>
      <c r="G25" s="52">
        <v>16.38</v>
      </c>
      <c r="H25" s="52">
        <v>16.600000000000001</v>
      </c>
      <c r="I25" s="52">
        <v>26.7</v>
      </c>
      <c r="J25" s="53">
        <v>374.4</v>
      </c>
      <c r="K25" s="41">
        <v>224</v>
      </c>
      <c r="L25" s="40"/>
    </row>
    <row r="26" spans="1:12" ht="15" x14ac:dyDescent="0.25">
      <c r="A26" s="14"/>
      <c r="B26" s="15"/>
      <c r="C26" s="11"/>
      <c r="D26" s="6"/>
      <c r="E26" s="51"/>
      <c r="F26" s="52"/>
      <c r="G26" s="52"/>
      <c r="H26" s="52"/>
      <c r="I26" s="52"/>
      <c r="J26" s="5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1" t="s">
        <v>98</v>
      </c>
      <c r="F27" s="52">
        <v>200</v>
      </c>
      <c r="G27" s="52">
        <v>0.2</v>
      </c>
      <c r="H27" s="52">
        <v>0.1</v>
      </c>
      <c r="I27" s="52">
        <v>15</v>
      </c>
      <c r="J27" s="53">
        <v>60</v>
      </c>
      <c r="K27" s="44">
        <v>430</v>
      </c>
      <c r="L27" s="43"/>
    </row>
    <row r="28" spans="1:12" ht="15" x14ac:dyDescent="0.25">
      <c r="A28" s="14"/>
      <c r="B28" s="15"/>
      <c r="C28" s="11"/>
      <c r="D28" s="7" t="s">
        <v>23</v>
      </c>
      <c r="E28" s="51"/>
      <c r="F28" s="52"/>
      <c r="G28" s="52"/>
      <c r="H28" s="52"/>
      <c r="I28" s="52"/>
      <c r="J28" s="5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1" t="s">
        <v>99</v>
      </c>
      <c r="F29" s="52">
        <v>170</v>
      </c>
      <c r="G29" s="52">
        <v>1.5</v>
      </c>
      <c r="H29" s="52">
        <v>0.3</v>
      </c>
      <c r="I29" s="52">
        <v>13.8</v>
      </c>
      <c r="J29" s="53">
        <v>73.099999999999994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51" t="s">
        <v>94</v>
      </c>
      <c r="F30" s="52">
        <v>25</v>
      </c>
      <c r="G30" s="52">
        <v>2</v>
      </c>
      <c r="H30" s="52">
        <v>1.2</v>
      </c>
      <c r="I30" s="52">
        <v>13</v>
      </c>
      <c r="J30" s="53">
        <v>68</v>
      </c>
      <c r="K30" s="44" t="s">
        <v>127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20.079999999999998</v>
      </c>
      <c r="H32" s="19">
        <f t="shared" ref="H32" si="7">SUM(H25:H31)</f>
        <v>18.200000000000003</v>
      </c>
      <c r="I32" s="19">
        <f t="shared" ref="I32" si="8">SUM(I25:I31)</f>
        <v>68.5</v>
      </c>
      <c r="J32" s="19">
        <f t="shared" ref="J32:L32" si="9">SUM(J25:J31)</f>
        <v>575.5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100</v>
      </c>
      <c r="F33" s="55">
        <v>60</v>
      </c>
      <c r="G33" s="55">
        <v>0.8</v>
      </c>
      <c r="H33" s="55">
        <v>3.2</v>
      </c>
      <c r="I33" s="55">
        <v>5.7</v>
      </c>
      <c r="J33" s="56">
        <v>53.1</v>
      </c>
      <c r="K33" s="44">
        <v>20</v>
      </c>
      <c r="L33" s="43"/>
    </row>
    <row r="34" spans="1:12" ht="25.5" x14ac:dyDescent="0.25">
      <c r="A34" s="14"/>
      <c r="B34" s="15"/>
      <c r="C34" s="11"/>
      <c r="D34" s="7" t="s">
        <v>27</v>
      </c>
      <c r="E34" s="51" t="s">
        <v>101</v>
      </c>
      <c r="F34" s="52">
        <v>210</v>
      </c>
      <c r="G34" s="52">
        <v>3.5</v>
      </c>
      <c r="H34" s="52">
        <v>4.5999999999999996</v>
      </c>
      <c r="I34" s="52">
        <v>9.5</v>
      </c>
      <c r="J34" s="53">
        <v>93.3</v>
      </c>
      <c r="K34" s="44">
        <v>76</v>
      </c>
      <c r="L34" s="43"/>
    </row>
    <row r="35" spans="1:12" ht="15" x14ac:dyDescent="0.25">
      <c r="A35" s="14"/>
      <c r="B35" s="15"/>
      <c r="C35" s="11"/>
      <c r="D35" s="7" t="s">
        <v>28</v>
      </c>
      <c r="E35" s="51" t="s">
        <v>128</v>
      </c>
      <c r="F35" s="52">
        <v>90</v>
      </c>
      <c r="G35" s="52">
        <v>11.3</v>
      </c>
      <c r="H35" s="52">
        <v>10.5</v>
      </c>
      <c r="I35" s="52">
        <v>8.4700000000000006</v>
      </c>
      <c r="J35" s="53">
        <v>174.5</v>
      </c>
      <c r="K35" s="44" t="s">
        <v>129</v>
      </c>
      <c r="L35" s="43"/>
    </row>
    <row r="36" spans="1:12" ht="15" x14ac:dyDescent="0.25">
      <c r="A36" s="14"/>
      <c r="B36" s="15"/>
      <c r="C36" s="11"/>
      <c r="D36" s="7" t="s">
        <v>29</v>
      </c>
      <c r="E36" s="51" t="s">
        <v>103</v>
      </c>
      <c r="F36" s="52">
        <v>150</v>
      </c>
      <c r="G36" s="52">
        <v>3.7</v>
      </c>
      <c r="H36" s="52">
        <v>6.3</v>
      </c>
      <c r="I36" s="52">
        <v>32.799999999999997</v>
      </c>
      <c r="J36" s="53">
        <v>203</v>
      </c>
      <c r="K36" s="44">
        <v>325</v>
      </c>
      <c r="L36" s="43"/>
    </row>
    <row r="37" spans="1:12" ht="15" x14ac:dyDescent="0.25">
      <c r="A37" s="14"/>
      <c r="B37" s="15"/>
      <c r="C37" s="11"/>
      <c r="D37" s="7" t="s">
        <v>30</v>
      </c>
      <c r="E37" s="51"/>
      <c r="F37" s="52"/>
      <c r="G37" s="52"/>
      <c r="H37" s="52"/>
      <c r="I37" s="52"/>
      <c r="J37" s="5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51" t="s">
        <v>94</v>
      </c>
      <c r="F38" s="52">
        <v>50</v>
      </c>
      <c r="G38" s="52">
        <v>4</v>
      </c>
      <c r="H38" s="52">
        <v>2.2999999999999998</v>
      </c>
      <c r="I38" s="52">
        <v>26</v>
      </c>
      <c r="J38" s="53">
        <v>136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51" t="s">
        <v>95</v>
      </c>
      <c r="F39" s="52">
        <v>40</v>
      </c>
      <c r="G39" s="52">
        <v>3.2</v>
      </c>
      <c r="H39" s="52">
        <v>1.7</v>
      </c>
      <c r="I39" s="52">
        <v>20.399999999999999</v>
      </c>
      <c r="J39" s="53">
        <v>92</v>
      </c>
      <c r="K39" s="44" t="s">
        <v>45</v>
      </c>
      <c r="L39" s="43"/>
    </row>
    <row r="40" spans="1:12" ht="15" x14ac:dyDescent="0.25">
      <c r="A40" s="14"/>
      <c r="B40" s="15"/>
      <c r="C40" s="11"/>
      <c r="D40" s="6"/>
      <c r="E40" s="51" t="s">
        <v>104</v>
      </c>
      <c r="F40" s="52">
        <v>200</v>
      </c>
      <c r="G40" s="52">
        <v>0.2</v>
      </c>
      <c r="H40" s="52">
        <v>0.2</v>
      </c>
      <c r="I40" s="52">
        <v>20.100000000000001</v>
      </c>
      <c r="J40" s="53">
        <v>87.8</v>
      </c>
      <c r="K40" s="44">
        <v>12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26.7</v>
      </c>
      <c r="H42" s="19">
        <f t="shared" ref="H42" si="11">SUM(H33:H41)</f>
        <v>28.8</v>
      </c>
      <c r="I42" s="19">
        <f t="shared" ref="I42" si="12">SUM(I33:I41)</f>
        <v>122.97</v>
      </c>
      <c r="J42" s="19">
        <f t="shared" ref="J42:L42" si="13">SUM(J33:J41)</f>
        <v>839.69999999999993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1365</v>
      </c>
      <c r="G43" s="32">
        <f t="shared" ref="G43" si="14">G32+G42</f>
        <v>46.78</v>
      </c>
      <c r="H43" s="32">
        <f t="shared" ref="H43" si="15">H32+H42</f>
        <v>47</v>
      </c>
      <c r="I43" s="32">
        <f t="shared" ref="I43" si="16">I32+I42</f>
        <v>191.47</v>
      </c>
      <c r="J43" s="32">
        <f t="shared" ref="J43:L43" si="17">J32+J42</f>
        <v>1415.1999999999998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106</v>
      </c>
      <c r="F44" s="52">
        <v>180</v>
      </c>
      <c r="G44" s="52">
        <v>5.7</v>
      </c>
      <c r="H44" s="52">
        <v>9.3000000000000007</v>
      </c>
      <c r="I44" s="52">
        <v>27</v>
      </c>
      <c r="J44" s="53">
        <v>207.2</v>
      </c>
      <c r="K44" s="41">
        <v>190</v>
      </c>
      <c r="L44" s="40"/>
    </row>
    <row r="45" spans="1:12" ht="15" x14ac:dyDescent="0.25">
      <c r="A45" s="23"/>
      <c r="B45" s="15"/>
      <c r="C45" s="11"/>
      <c r="D45" s="6"/>
      <c r="E45" s="51"/>
      <c r="F45" s="52"/>
      <c r="G45" s="52"/>
      <c r="H45" s="52"/>
      <c r="I45" s="52"/>
      <c r="J45" s="5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1" t="s">
        <v>78</v>
      </c>
      <c r="F46" s="52">
        <v>200</v>
      </c>
      <c r="G46" s="52">
        <v>2.9</v>
      </c>
      <c r="H46" s="52">
        <v>2.5</v>
      </c>
      <c r="I46" s="52">
        <v>19.600000000000001</v>
      </c>
      <c r="J46" s="53">
        <v>134</v>
      </c>
      <c r="K46" s="44">
        <v>433</v>
      </c>
      <c r="L46" s="43"/>
    </row>
    <row r="47" spans="1:12" ht="15" x14ac:dyDescent="0.25">
      <c r="A47" s="23"/>
      <c r="B47" s="15"/>
      <c r="C47" s="11"/>
      <c r="D47" s="7" t="s">
        <v>23</v>
      </c>
      <c r="E47" s="51"/>
      <c r="F47" s="52"/>
      <c r="G47" s="52"/>
      <c r="H47" s="52"/>
      <c r="I47" s="52"/>
      <c r="J47" s="5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51" t="s">
        <v>70</v>
      </c>
      <c r="F48" s="52">
        <v>130</v>
      </c>
      <c r="G48" s="52">
        <v>0.5</v>
      </c>
      <c r="H48" s="52">
        <v>0.4</v>
      </c>
      <c r="I48" s="52">
        <v>13.4</v>
      </c>
      <c r="J48" s="53">
        <v>61.1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51" t="s">
        <v>44</v>
      </c>
      <c r="F49" s="52">
        <v>45</v>
      </c>
      <c r="G49" s="52">
        <v>2.2000000000000002</v>
      </c>
      <c r="H49" s="52">
        <v>1.2</v>
      </c>
      <c r="I49" s="52">
        <v>16.8</v>
      </c>
      <c r="J49" s="53">
        <v>86.8</v>
      </c>
      <c r="K49" s="44" t="s">
        <v>129</v>
      </c>
      <c r="L49" s="43"/>
    </row>
    <row r="50" spans="1:12" ht="25.5" x14ac:dyDescent="0.25">
      <c r="A50" s="23"/>
      <c r="B50" s="15"/>
      <c r="C50" s="11"/>
      <c r="D50" s="6"/>
      <c r="E50" s="51" t="s">
        <v>55</v>
      </c>
      <c r="F50" s="52">
        <v>100</v>
      </c>
      <c r="G50" s="52">
        <v>4.0999999999999996</v>
      </c>
      <c r="H50" s="52">
        <v>2.5</v>
      </c>
      <c r="I50" s="52">
        <v>4.9000000000000004</v>
      </c>
      <c r="J50" s="53">
        <v>87</v>
      </c>
      <c r="K50" s="44" t="s">
        <v>129</v>
      </c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655</v>
      </c>
      <c r="G51" s="19">
        <f t="shared" ref="G51" si="18">SUM(G44:G50)</f>
        <v>15.4</v>
      </c>
      <c r="H51" s="19">
        <f t="shared" ref="H51" si="19">SUM(H44:H50)</f>
        <v>15.9</v>
      </c>
      <c r="I51" s="19">
        <f t="shared" ref="I51" si="20">SUM(I44:I50)</f>
        <v>81.7</v>
      </c>
      <c r="J51" s="19">
        <f t="shared" ref="J51:L51" si="21">SUM(J44:J50)</f>
        <v>576.1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107</v>
      </c>
      <c r="F52" s="55">
        <v>80</v>
      </c>
      <c r="G52" s="55">
        <v>5.66</v>
      </c>
      <c r="H52" s="55">
        <v>7</v>
      </c>
      <c r="I52" s="55">
        <v>3.6</v>
      </c>
      <c r="J52" s="56">
        <v>100</v>
      </c>
      <c r="K52" s="44" t="s">
        <v>111</v>
      </c>
      <c r="L52" s="43"/>
    </row>
    <row r="53" spans="1:12" ht="25.5" x14ac:dyDescent="0.25">
      <c r="A53" s="23"/>
      <c r="B53" s="15"/>
      <c r="C53" s="11"/>
      <c r="D53" s="7" t="s">
        <v>27</v>
      </c>
      <c r="E53" s="51" t="s">
        <v>108</v>
      </c>
      <c r="F53" s="52">
        <v>205</v>
      </c>
      <c r="G53" s="52">
        <v>3.1</v>
      </c>
      <c r="H53" s="52">
        <v>2.2400000000000002</v>
      </c>
      <c r="I53" s="52">
        <v>13.2</v>
      </c>
      <c r="J53" s="53">
        <v>93.6</v>
      </c>
      <c r="K53" s="44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51" t="s">
        <v>130</v>
      </c>
      <c r="F54" s="52">
        <v>90</v>
      </c>
      <c r="G54" s="52">
        <v>9.8000000000000007</v>
      </c>
      <c r="H54" s="52">
        <v>8.65</v>
      </c>
      <c r="I54" s="52">
        <v>9.44</v>
      </c>
      <c r="J54" s="53">
        <v>151.76</v>
      </c>
      <c r="K54" s="44" t="s">
        <v>129</v>
      </c>
      <c r="L54" s="43"/>
    </row>
    <row r="55" spans="1:12" ht="15" x14ac:dyDescent="0.25">
      <c r="A55" s="23"/>
      <c r="B55" s="15"/>
      <c r="C55" s="11"/>
      <c r="D55" s="7" t="s">
        <v>29</v>
      </c>
      <c r="E55" s="51" t="s">
        <v>110</v>
      </c>
      <c r="F55" s="52">
        <v>150</v>
      </c>
      <c r="G55" s="52">
        <v>2.88</v>
      </c>
      <c r="H55" s="52">
        <v>5.3</v>
      </c>
      <c r="I55" s="52">
        <v>22.8</v>
      </c>
      <c r="J55" s="53">
        <v>151.9</v>
      </c>
      <c r="K55" s="44">
        <v>333</v>
      </c>
      <c r="L55" s="43"/>
    </row>
    <row r="56" spans="1:12" ht="15" x14ac:dyDescent="0.25">
      <c r="A56" s="23"/>
      <c r="B56" s="15"/>
      <c r="C56" s="11"/>
      <c r="D56" s="7" t="s">
        <v>30</v>
      </c>
      <c r="E56" s="51" t="s">
        <v>76</v>
      </c>
      <c r="F56" s="52">
        <v>200</v>
      </c>
      <c r="G56" s="52">
        <v>0.5</v>
      </c>
      <c r="H56" s="52">
        <v>0.1</v>
      </c>
      <c r="I56" s="52">
        <v>24.1</v>
      </c>
      <c r="J56" s="53">
        <v>95.2</v>
      </c>
      <c r="K56" s="44">
        <v>9</v>
      </c>
      <c r="L56" s="43"/>
    </row>
    <row r="57" spans="1:12" ht="15" x14ac:dyDescent="0.25">
      <c r="A57" s="23"/>
      <c r="B57" s="15"/>
      <c r="C57" s="11"/>
      <c r="D57" s="7" t="s">
        <v>31</v>
      </c>
      <c r="E57" s="51" t="s">
        <v>50</v>
      </c>
      <c r="F57" s="52">
        <v>50</v>
      </c>
      <c r="G57" s="52">
        <v>4</v>
      </c>
      <c r="H57" s="52">
        <v>2.3199999999999998</v>
      </c>
      <c r="I57" s="52">
        <v>25.98</v>
      </c>
      <c r="J57" s="53">
        <v>136</v>
      </c>
      <c r="K57" s="44" t="s">
        <v>129</v>
      </c>
      <c r="L57" s="43"/>
    </row>
    <row r="58" spans="1:12" ht="15" x14ac:dyDescent="0.25">
      <c r="A58" s="23"/>
      <c r="B58" s="15"/>
      <c r="C58" s="11"/>
      <c r="D58" s="7" t="s">
        <v>32</v>
      </c>
      <c r="E58" s="51"/>
      <c r="F58" s="52"/>
      <c r="G58" s="52"/>
      <c r="H58" s="52"/>
      <c r="I58" s="52"/>
      <c r="J58" s="53"/>
      <c r="K58" s="44"/>
      <c r="L58" s="43"/>
    </row>
    <row r="59" spans="1:12" ht="15" x14ac:dyDescent="0.25">
      <c r="A59" s="23"/>
      <c r="B59" s="15"/>
      <c r="C59" s="11"/>
      <c r="D59" s="6"/>
      <c r="E59" s="51" t="s">
        <v>51</v>
      </c>
      <c r="F59" s="52">
        <v>40</v>
      </c>
      <c r="G59" s="52">
        <v>3.2</v>
      </c>
      <c r="H59" s="52">
        <v>1.7</v>
      </c>
      <c r="I59" s="52">
        <v>20.399999999999999</v>
      </c>
      <c r="J59" s="53">
        <v>92</v>
      </c>
      <c r="K59" s="44" t="s">
        <v>129</v>
      </c>
      <c r="L59" s="43"/>
    </row>
    <row r="60" spans="1:12" ht="15" x14ac:dyDescent="0.25">
      <c r="A60" s="23"/>
      <c r="B60" s="15"/>
      <c r="C60" s="11"/>
      <c r="D60" s="6"/>
      <c r="E60" s="51"/>
      <c r="F60" s="52"/>
      <c r="G60" s="52"/>
      <c r="H60" s="52"/>
      <c r="I60" s="52"/>
      <c r="J60" s="5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" si="22">SUM(G52:G60)</f>
        <v>29.14</v>
      </c>
      <c r="H61" s="19">
        <f t="shared" ref="H61" si="23">SUM(H52:H60)</f>
        <v>27.310000000000002</v>
      </c>
      <c r="I61" s="19">
        <f t="shared" ref="I61" si="24">SUM(I52:I60)</f>
        <v>119.52000000000001</v>
      </c>
      <c r="J61" s="19">
        <f t="shared" ref="J61:L61" si="25">SUM(J52:J60)</f>
        <v>820.46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1470</v>
      </c>
      <c r="G62" s="32">
        <f t="shared" ref="G62" si="26">G51+G61</f>
        <v>44.54</v>
      </c>
      <c r="H62" s="32">
        <f t="shared" ref="H62" si="27">H51+H61</f>
        <v>43.21</v>
      </c>
      <c r="I62" s="32">
        <f t="shared" ref="I62" si="28">I51+I61</f>
        <v>201.22000000000003</v>
      </c>
      <c r="J62" s="32">
        <f t="shared" ref="J62:L62" si="29">J51+J61</f>
        <v>1396.56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112</v>
      </c>
      <c r="F63" s="52">
        <v>185</v>
      </c>
      <c r="G63" s="52">
        <v>10</v>
      </c>
      <c r="H63" s="52">
        <v>8.6300000000000008</v>
      </c>
      <c r="I63" s="52">
        <v>31.6</v>
      </c>
      <c r="J63" s="53">
        <v>213.64</v>
      </c>
      <c r="K63" s="41">
        <v>189</v>
      </c>
      <c r="L63" s="40"/>
    </row>
    <row r="64" spans="1:12" ht="15" x14ac:dyDescent="0.25">
      <c r="A64" s="23"/>
      <c r="B64" s="15"/>
      <c r="C64" s="11"/>
      <c r="D64" s="6"/>
      <c r="E64" s="51"/>
      <c r="F64" s="52"/>
      <c r="G64" s="52"/>
      <c r="H64" s="52"/>
      <c r="I64" s="52"/>
      <c r="J64" s="5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1" t="s">
        <v>53</v>
      </c>
      <c r="F65" s="52">
        <v>200</v>
      </c>
      <c r="G65" s="52">
        <v>0.2</v>
      </c>
      <c r="H65" s="52">
        <v>0.1</v>
      </c>
      <c r="I65" s="52">
        <v>15</v>
      </c>
      <c r="J65" s="53">
        <v>60</v>
      </c>
      <c r="K65" s="44">
        <v>430</v>
      </c>
      <c r="L65" s="43"/>
    </row>
    <row r="66" spans="1:12" ht="15" x14ac:dyDescent="0.25">
      <c r="A66" s="23"/>
      <c r="B66" s="15"/>
      <c r="C66" s="11"/>
      <c r="D66" s="7" t="s">
        <v>23</v>
      </c>
      <c r="E66" s="51" t="s">
        <v>113</v>
      </c>
      <c r="F66" s="52">
        <v>3</v>
      </c>
      <c r="G66" s="52">
        <v>4.4000000000000004</v>
      </c>
      <c r="H66" s="52">
        <v>12.42</v>
      </c>
      <c r="I66" s="52">
        <v>13</v>
      </c>
      <c r="J66" s="53">
        <v>179.33</v>
      </c>
      <c r="K66" s="44">
        <v>3</v>
      </c>
      <c r="L66" s="43"/>
    </row>
    <row r="67" spans="1:12" ht="15" x14ac:dyDescent="0.25">
      <c r="A67" s="23"/>
      <c r="B67" s="15"/>
      <c r="C67" s="11"/>
      <c r="D67" s="7" t="s">
        <v>24</v>
      </c>
      <c r="E67" s="51" t="s">
        <v>79</v>
      </c>
      <c r="F67" s="52">
        <v>100</v>
      </c>
      <c r="G67" s="52">
        <v>0.8</v>
      </c>
      <c r="H67" s="52">
        <v>0.1</v>
      </c>
      <c r="I67" s="52">
        <v>7.5</v>
      </c>
      <c r="J67" s="53">
        <v>38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488</v>
      </c>
      <c r="G70" s="19">
        <f t="shared" ref="G70" si="30">SUM(G63:G69)</f>
        <v>15.4</v>
      </c>
      <c r="H70" s="19">
        <f t="shared" ref="H70" si="31">SUM(H63:H69)</f>
        <v>21.25</v>
      </c>
      <c r="I70" s="19">
        <f t="shared" ref="I70" si="32">SUM(I63:I69)</f>
        <v>67.099999999999994</v>
      </c>
      <c r="J70" s="19">
        <f t="shared" ref="J70:L70" si="33">SUM(J63:J69)</f>
        <v>490.97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114</v>
      </c>
      <c r="F71" s="55">
        <v>60</v>
      </c>
      <c r="G71" s="55">
        <v>0.96</v>
      </c>
      <c r="H71" s="55">
        <v>3.06</v>
      </c>
      <c r="I71" s="55">
        <v>4.62</v>
      </c>
      <c r="J71" s="56">
        <v>49.8</v>
      </c>
      <c r="K71" s="44">
        <v>40</v>
      </c>
      <c r="L71" s="43"/>
    </row>
    <row r="72" spans="1:12" ht="15" x14ac:dyDescent="0.25">
      <c r="A72" s="23"/>
      <c r="B72" s="15"/>
      <c r="C72" s="11"/>
      <c r="D72" s="7" t="s">
        <v>27</v>
      </c>
      <c r="E72" s="51" t="s">
        <v>57</v>
      </c>
      <c r="F72" s="52">
        <v>205</v>
      </c>
      <c r="G72" s="52">
        <v>4.2</v>
      </c>
      <c r="H72" s="52">
        <v>2.7</v>
      </c>
      <c r="I72" s="52">
        <v>16.12</v>
      </c>
      <c r="J72" s="53">
        <v>114.7</v>
      </c>
      <c r="K72" s="44" t="s">
        <v>62</v>
      </c>
      <c r="L72" s="43"/>
    </row>
    <row r="73" spans="1:12" ht="15" x14ac:dyDescent="0.25">
      <c r="A73" s="23"/>
      <c r="B73" s="15"/>
      <c r="C73" s="11"/>
      <c r="D73" s="7" t="s">
        <v>28</v>
      </c>
      <c r="E73" s="51" t="s">
        <v>115</v>
      </c>
      <c r="F73" s="52">
        <v>90</v>
      </c>
      <c r="G73" s="52">
        <v>9.44</v>
      </c>
      <c r="H73" s="52">
        <v>10</v>
      </c>
      <c r="I73" s="52">
        <v>3.78</v>
      </c>
      <c r="J73" s="53">
        <v>170</v>
      </c>
      <c r="K73" s="44">
        <v>275</v>
      </c>
      <c r="L73" s="43"/>
    </row>
    <row r="74" spans="1:12" ht="15" x14ac:dyDescent="0.25">
      <c r="A74" s="23"/>
      <c r="B74" s="15"/>
      <c r="C74" s="11"/>
      <c r="D74" s="7" t="s">
        <v>29</v>
      </c>
      <c r="E74" s="51" t="s">
        <v>59</v>
      </c>
      <c r="F74" s="52">
        <v>150</v>
      </c>
      <c r="G74" s="52">
        <v>3.6</v>
      </c>
      <c r="H74" s="52">
        <v>5.6</v>
      </c>
      <c r="I74" s="52">
        <v>32.1</v>
      </c>
      <c r="J74" s="53">
        <v>206</v>
      </c>
      <c r="K74" s="44">
        <v>323</v>
      </c>
      <c r="L74" s="43"/>
    </row>
    <row r="75" spans="1:12" ht="15" x14ac:dyDescent="0.25">
      <c r="A75" s="23"/>
      <c r="B75" s="15"/>
      <c r="C75" s="11"/>
      <c r="D75" s="7" t="s">
        <v>30</v>
      </c>
      <c r="E75" s="51" t="s">
        <v>61</v>
      </c>
      <c r="F75" s="52">
        <v>200</v>
      </c>
      <c r="G75" s="52">
        <v>1</v>
      </c>
      <c r="H75" s="52">
        <v>0.2</v>
      </c>
      <c r="I75" s="52">
        <v>15</v>
      </c>
      <c r="J75" s="53">
        <v>76</v>
      </c>
      <c r="K75" s="44">
        <v>442</v>
      </c>
      <c r="L75" s="43"/>
    </row>
    <row r="76" spans="1:12" ht="15" x14ac:dyDescent="0.25">
      <c r="A76" s="23"/>
      <c r="B76" s="15"/>
      <c r="C76" s="11"/>
      <c r="D76" s="7" t="s">
        <v>31</v>
      </c>
      <c r="E76" s="51" t="s">
        <v>50</v>
      </c>
      <c r="F76" s="52">
        <v>50</v>
      </c>
      <c r="G76" s="52">
        <v>4</v>
      </c>
      <c r="H76" s="52">
        <v>2.2999999999999998</v>
      </c>
      <c r="I76" s="52">
        <v>26</v>
      </c>
      <c r="J76" s="53">
        <v>136</v>
      </c>
      <c r="K76" s="44" t="s">
        <v>129</v>
      </c>
      <c r="L76" s="43"/>
    </row>
    <row r="77" spans="1:12" ht="15" x14ac:dyDescent="0.25">
      <c r="A77" s="23"/>
      <c r="B77" s="15"/>
      <c r="C77" s="11"/>
      <c r="D77" s="7" t="s">
        <v>32</v>
      </c>
      <c r="E77" s="51"/>
      <c r="F77" s="52"/>
      <c r="G77" s="52"/>
      <c r="H77" s="52"/>
      <c r="I77" s="52"/>
      <c r="J77" s="53"/>
      <c r="K77" s="44"/>
      <c r="L77" s="43"/>
    </row>
    <row r="78" spans="1:12" ht="15" x14ac:dyDescent="0.25">
      <c r="A78" s="23"/>
      <c r="B78" s="15"/>
      <c r="C78" s="11"/>
      <c r="D78" s="6"/>
      <c r="E78" s="51" t="s">
        <v>51</v>
      </c>
      <c r="F78" s="52">
        <v>40</v>
      </c>
      <c r="G78" s="52">
        <v>3.2</v>
      </c>
      <c r="H78" s="52">
        <v>1.7</v>
      </c>
      <c r="I78" s="52">
        <v>20.399999999999999</v>
      </c>
      <c r="J78" s="53">
        <v>92</v>
      </c>
      <c r="K78" s="44" t="s">
        <v>129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4">SUM(G71:G79)</f>
        <v>26.4</v>
      </c>
      <c r="H80" s="19">
        <f t="shared" ref="H80" si="35">SUM(H71:H79)</f>
        <v>25.56</v>
      </c>
      <c r="I80" s="19">
        <f t="shared" ref="I80" si="36">SUM(I71:I79)</f>
        <v>118.02000000000001</v>
      </c>
      <c r="J80" s="19">
        <f t="shared" ref="J80:L80" si="37">SUM(J71:J79)</f>
        <v>844.5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1283</v>
      </c>
      <c r="G81" s="32">
        <f t="shared" ref="G81" si="38">G70+G80</f>
        <v>41.8</v>
      </c>
      <c r="H81" s="32">
        <f t="shared" ref="H81" si="39">H70+H80</f>
        <v>46.81</v>
      </c>
      <c r="I81" s="32">
        <f t="shared" ref="I81" si="40">I70+I80</f>
        <v>185.12</v>
      </c>
      <c r="J81" s="32">
        <f t="shared" ref="J81:L81" si="41">J70+J80</f>
        <v>1335.47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41</v>
      </c>
      <c r="F82" s="52">
        <v>175</v>
      </c>
      <c r="G82" s="52">
        <v>13.4</v>
      </c>
      <c r="H82" s="52">
        <v>13.9</v>
      </c>
      <c r="I82" s="52">
        <v>32.6</v>
      </c>
      <c r="J82" s="53">
        <v>303.5</v>
      </c>
      <c r="K82" s="41" t="s">
        <v>129</v>
      </c>
      <c r="L82" s="40"/>
    </row>
    <row r="83" spans="1:12" ht="15" x14ac:dyDescent="0.25">
      <c r="A83" s="23"/>
      <c r="B83" s="15"/>
      <c r="C83" s="11"/>
      <c r="D83" s="6"/>
      <c r="E83" s="51"/>
      <c r="F83" s="52"/>
      <c r="G83" s="52"/>
      <c r="H83" s="52"/>
      <c r="I83" s="52"/>
      <c r="J83" s="5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1" t="s">
        <v>42</v>
      </c>
      <c r="F84" s="52">
        <v>205</v>
      </c>
      <c r="G84" s="52">
        <v>0.2</v>
      </c>
      <c r="H84" s="52">
        <v>0.1</v>
      </c>
      <c r="I84" s="52">
        <v>15</v>
      </c>
      <c r="J84" s="53">
        <v>60</v>
      </c>
      <c r="K84" s="44">
        <v>431</v>
      </c>
      <c r="L84" s="43"/>
    </row>
    <row r="85" spans="1:12" ht="15" x14ac:dyDescent="0.25">
      <c r="A85" s="23"/>
      <c r="B85" s="15"/>
      <c r="C85" s="11"/>
      <c r="D85" s="7" t="s">
        <v>23</v>
      </c>
      <c r="E85" s="51"/>
      <c r="F85" s="52"/>
      <c r="G85" s="52"/>
      <c r="H85" s="52"/>
      <c r="I85" s="52"/>
      <c r="J85" s="5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51" t="s">
        <v>43</v>
      </c>
      <c r="F86" s="52">
        <v>100</v>
      </c>
      <c r="G86" s="52">
        <v>0.4</v>
      </c>
      <c r="H86" s="52">
        <v>0.4</v>
      </c>
      <c r="I86" s="52">
        <v>9.8000000000000007</v>
      </c>
      <c r="J86" s="53">
        <v>44.4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51" t="s">
        <v>44</v>
      </c>
      <c r="F87" s="52">
        <v>45</v>
      </c>
      <c r="G87" s="52">
        <v>2.2000000000000002</v>
      </c>
      <c r="H87" s="52">
        <v>1.2</v>
      </c>
      <c r="I87" s="52">
        <v>16.8</v>
      </c>
      <c r="J87" s="53">
        <v>86.8</v>
      </c>
      <c r="K87" s="44" t="s">
        <v>129</v>
      </c>
      <c r="L87" s="43"/>
    </row>
    <row r="88" spans="1:12" ht="15" x14ac:dyDescent="0.25">
      <c r="A88" s="23"/>
      <c r="B88" s="15"/>
      <c r="C88" s="11"/>
      <c r="D88" s="6"/>
      <c r="E88" s="51"/>
      <c r="F88" s="52"/>
      <c r="G88" s="52"/>
      <c r="H88" s="52"/>
      <c r="I88" s="52"/>
      <c r="J88" s="5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16.2</v>
      </c>
      <c r="H89" s="19">
        <f t="shared" ref="H89" si="43">SUM(H82:H88)</f>
        <v>15.6</v>
      </c>
      <c r="I89" s="19">
        <f t="shared" ref="I89" si="44">SUM(I82:I88)</f>
        <v>74.2</v>
      </c>
      <c r="J89" s="19">
        <f t="shared" ref="J89:L89" si="45">SUM(J82:J88)</f>
        <v>494.7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46</v>
      </c>
      <c r="F90" s="55">
        <v>60</v>
      </c>
      <c r="G90" s="55">
        <v>0.8</v>
      </c>
      <c r="H90" s="55">
        <v>6.1</v>
      </c>
      <c r="I90" s="55">
        <v>4</v>
      </c>
      <c r="J90" s="56">
        <v>73.8</v>
      </c>
      <c r="K90" s="44">
        <v>51</v>
      </c>
      <c r="L90" s="43"/>
    </row>
    <row r="91" spans="1:12" ht="25.5" x14ac:dyDescent="0.25">
      <c r="A91" s="23"/>
      <c r="B91" s="15"/>
      <c r="C91" s="11"/>
      <c r="D91" s="7" t="s">
        <v>27</v>
      </c>
      <c r="E91" s="51" t="s">
        <v>47</v>
      </c>
      <c r="F91" s="52">
        <v>210</v>
      </c>
      <c r="G91" s="52">
        <v>3.4</v>
      </c>
      <c r="H91" s="52">
        <v>5.2</v>
      </c>
      <c r="I91" s="52">
        <v>17.760000000000002</v>
      </c>
      <c r="J91" s="53">
        <v>130.19999999999999</v>
      </c>
      <c r="K91" s="44">
        <v>91</v>
      </c>
      <c r="L91" s="43"/>
    </row>
    <row r="92" spans="1:12" ht="15" x14ac:dyDescent="0.25">
      <c r="A92" s="23"/>
      <c r="B92" s="15"/>
      <c r="C92" s="11"/>
      <c r="D92" s="7" t="s">
        <v>28</v>
      </c>
      <c r="E92" s="51" t="s">
        <v>48</v>
      </c>
      <c r="F92" s="52">
        <v>240</v>
      </c>
      <c r="G92" s="52">
        <v>16.420000000000002</v>
      </c>
      <c r="H92" s="52">
        <v>13.52</v>
      </c>
      <c r="I92" s="52">
        <v>22.4</v>
      </c>
      <c r="J92" s="53">
        <v>286.60000000000002</v>
      </c>
      <c r="K92" s="44" t="s">
        <v>129</v>
      </c>
      <c r="L92" s="43"/>
    </row>
    <row r="93" spans="1:12" ht="15" x14ac:dyDescent="0.25">
      <c r="A93" s="23"/>
      <c r="B93" s="15"/>
      <c r="C93" s="11"/>
      <c r="D93" s="7" t="s">
        <v>29</v>
      </c>
      <c r="E93" s="51"/>
      <c r="F93" s="52"/>
      <c r="G93" s="52"/>
      <c r="H93" s="52"/>
      <c r="I93" s="52"/>
      <c r="J93" s="5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1" t="s">
        <v>49</v>
      </c>
      <c r="F94" s="52">
        <v>200</v>
      </c>
      <c r="G94" s="52">
        <v>0.2</v>
      </c>
      <c r="H94" s="52">
        <v>0.1</v>
      </c>
      <c r="I94" s="52">
        <v>26.2</v>
      </c>
      <c r="J94" s="53">
        <v>108.4</v>
      </c>
      <c r="K94" s="44" t="s">
        <v>129</v>
      </c>
      <c r="L94" s="43"/>
    </row>
    <row r="95" spans="1:12" ht="15" x14ac:dyDescent="0.25">
      <c r="A95" s="23"/>
      <c r="B95" s="15"/>
      <c r="C95" s="11"/>
      <c r="D95" s="7" t="s">
        <v>31</v>
      </c>
      <c r="E95" s="51" t="s">
        <v>50</v>
      </c>
      <c r="F95" s="52">
        <v>50</v>
      </c>
      <c r="G95" s="52">
        <v>4</v>
      </c>
      <c r="H95" s="52">
        <v>2.3199999999999998</v>
      </c>
      <c r="I95" s="52">
        <v>25.98</v>
      </c>
      <c r="J95" s="53">
        <v>136</v>
      </c>
      <c r="K95" s="44" t="s">
        <v>45</v>
      </c>
      <c r="L95" s="43"/>
    </row>
    <row r="96" spans="1:12" ht="15" x14ac:dyDescent="0.25">
      <c r="A96" s="23"/>
      <c r="B96" s="15"/>
      <c r="C96" s="11"/>
      <c r="D96" s="7" t="s">
        <v>32</v>
      </c>
      <c r="E96" s="51"/>
      <c r="F96" s="52"/>
      <c r="G96" s="52"/>
      <c r="H96" s="52"/>
      <c r="I96" s="52"/>
      <c r="J96" s="53"/>
      <c r="K96" s="44"/>
      <c r="L96" s="43"/>
    </row>
    <row r="97" spans="1:12" ht="15" x14ac:dyDescent="0.25">
      <c r="A97" s="23"/>
      <c r="B97" s="15"/>
      <c r="C97" s="11"/>
      <c r="D97" s="6"/>
      <c r="E97" s="51" t="s">
        <v>51</v>
      </c>
      <c r="F97" s="52">
        <v>40</v>
      </c>
      <c r="G97" s="52">
        <v>3.2</v>
      </c>
      <c r="H97" s="52">
        <v>1.7</v>
      </c>
      <c r="I97" s="52">
        <v>20.399999999999999</v>
      </c>
      <c r="J97" s="53">
        <v>92</v>
      </c>
      <c r="K97" s="44" t="s">
        <v>45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28.02</v>
      </c>
      <c r="H99" s="19">
        <f t="shared" ref="H99" si="47">SUM(H90:H98)</f>
        <v>28.94</v>
      </c>
      <c r="I99" s="19">
        <f t="shared" ref="I99" si="48">SUM(I90:I98)</f>
        <v>116.74000000000001</v>
      </c>
      <c r="J99" s="19">
        <f t="shared" ref="J99:L99" si="49">SUM(J90:J98)</f>
        <v>827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1325</v>
      </c>
      <c r="G100" s="32">
        <f t="shared" ref="G100" si="50">G89+G99</f>
        <v>44.22</v>
      </c>
      <c r="H100" s="32">
        <f t="shared" ref="H100" si="51">H89+H99</f>
        <v>44.54</v>
      </c>
      <c r="I100" s="32">
        <f t="shared" ref="I100" si="52">I89+I99</f>
        <v>190.94</v>
      </c>
      <c r="J100" s="32">
        <f t="shared" ref="J100:L100" si="53">J89+J99</f>
        <v>1321.7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52</v>
      </c>
      <c r="F101" s="52">
        <v>180</v>
      </c>
      <c r="G101" s="52">
        <v>9.1999999999999993</v>
      </c>
      <c r="H101" s="52">
        <v>11.8</v>
      </c>
      <c r="I101" s="52">
        <v>34.1</v>
      </c>
      <c r="J101" s="53">
        <v>239</v>
      </c>
      <c r="K101" s="41">
        <v>187</v>
      </c>
      <c r="L101" s="40"/>
    </row>
    <row r="102" spans="1:12" ht="15" x14ac:dyDescent="0.25">
      <c r="A102" s="23"/>
      <c r="B102" s="15"/>
      <c r="C102" s="11"/>
      <c r="D102" s="6"/>
      <c r="E102" s="51"/>
      <c r="F102" s="52"/>
      <c r="G102" s="52"/>
      <c r="H102" s="52"/>
      <c r="I102" s="52"/>
      <c r="J102" s="5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1" t="s">
        <v>53</v>
      </c>
      <c r="F103" s="52">
        <v>200</v>
      </c>
      <c r="G103" s="52">
        <v>0.2</v>
      </c>
      <c r="H103" s="52">
        <v>0.1</v>
      </c>
      <c r="I103" s="52">
        <v>15</v>
      </c>
      <c r="J103" s="53">
        <v>60</v>
      </c>
      <c r="K103" s="44">
        <v>430</v>
      </c>
      <c r="L103" s="43"/>
    </row>
    <row r="104" spans="1:12" ht="15" x14ac:dyDescent="0.25">
      <c r="A104" s="23"/>
      <c r="B104" s="15"/>
      <c r="C104" s="11"/>
      <c r="D104" s="7" t="s">
        <v>23</v>
      </c>
      <c r="E104" s="51"/>
      <c r="F104" s="52"/>
      <c r="G104" s="52"/>
      <c r="H104" s="52"/>
      <c r="I104" s="52"/>
      <c r="J104" s="5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51" t="s">
        <v>43</v>
      </c>
      <c r="F105" s="52">
        <v>100</v>
      </c>
      <c r="G105" s="52">
        <v>0.4</v>
      </c>
      <c r="H105" s="52">
        <v>0.4</v>
      </c>
      <c r="I105" s="52">
        <v>9.8000000000000007</v>
      </c>
      <c r="J105" s="53">
        <v>44.4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51" t="s">
        <v>54</v>
      </c>
      <c r="F106" s="52">
        <v>25</v>
      </c>
      <c r="G106" s="52">
        <v>2</v>
      </c>
      <c r="H106" s="52">
        <v>1.1599999999999999</v>
      </c>
      <c r="I106" s="52">
        <v>13</v>
      </c>
      <c r="J106" s="53">
        <v>68</v>
      </c>
      <c r="K106" s="44" t="s">
        <v>129</v>
      </c>
      <c r="L106" s="43"/>
    </row>
    <row r="107" spans="1:12" ht="25.5" x14ac:dyDescent="0.25">
      <c r="A107" s="23"/>
      <c r="B107" s="15"/>
      <c r="C107" s="11"/>
      <c r="D107" s="6"/>
      <c r="E107" s="51" t="s">
        <v>55</v>
      </c>
      <c r="F107" s="52">
        <v>100</v>
      </c>
      <c r="G107" s="52">
        <v>4.0999999999999996</v>
      </c>
      <c r="H107" s="52">
        <v>2.5</v>
      </c>
      <c r="I107" s="52">
        <v>4.9000000000000004</v>
      </c>
      <c r="J107" s="53">
        <v>87</v>
      </c>
      <c r="K107" s="44" t="s">
        <v>131</v>
      </c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15.899999999999999</v>
      </c>
      <c r="H108" s="19">
        <f t="shared" si="54"/>
        <v>15.96</v>
      </c>
      <c r="I108" s="19">
        <f t="shared" si="54"/>
        <v>76.800000000000011</v>
      </c>
      <c r="J108" s="19">
        <f t="shared" si="54"/>
        <v>498.4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56</v>
      </c>
      <c r="F109" s="55">
        <v>60</v>
      </c>
      <c r="G109" s="55">
        <v>0.48</v>
      </c>
      <c r="H109" s="55">
        <v>0.06</v>
      </c>
      <c r="I109" s="55">
        <v>1.2</v>
      </c>
      <c r="J109" s="56">
        <v>6.6</v>
      </c>
      <c r="K109" s="44" t="s">
        <v>129</v>
      </c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57</v>
      </c>
      <c r="F110" s="52">
        <v>205</v>
      </c>
      <c r="G110" s="52">
        <v>4.22</v>
      </c>
      <c r="H110" s="52">
        <v>2.7</v>
      </c>
      <c r="I110" s="52">
        <v>16.12</v>
      </c>
      <c r="J110" s="53">
        <v>114.7</v>
      </c>
      <c r="K110" s="44" t="s">
        <v>62</v>
      </c>
      <c r="L110" s="43"/>
    </row>
    <row r="111" spans="1:12" ht="15" x14ac:dyDescent="0.25">
      <c r="A111" s="23"/>
      <c r="B111" s="15"/>
      <c r="C111" s="11"/>
      <c r="D111" s="7" t="s">
        <v>28</v>
      </c>
      <c r="E111" s="51" t="s">
        <v>58</v>
      </c>
      <c r="F111" s="52">
        <v>90</v>
      </c>
      <c r="G111" s="52">
        <v>11.68</v>
      </c>
      <c r="H111" s="52">
        <v>12.7</v>
      </c>
      <c r="I111" s="52">
        <v>12.15</v>
      </c>
      <c r="J111" s="53">
        <v>209.6</v>
      </c>
      <c r="K111" s="44">
        <v>314</v>
      </c>
      <c r="L111" s="43"/>
    </row>
    <row r="112" spans="1:12" ht="15" x14ac:dyDescent="0.25">
      <c r="A112" s="23"/>
      <c r="B112" s="15"/>
      <c r="C112" s="11"/>
      <c r="D112" s="7" t="s">
        <v>29</v>
      </c>
      <c r="E112" s="51" t="s">
        <v>59</v>
      </c>
      <c r="F112" s="52">
        <v>150</v>
      </c>
      <c r="G112" s="52">
        <v>3.6</v>
      </c>
      <c r="H112" s="52">
        <v>5.6</v>
      </c>
      <c r="I112" s="52">
        <v>32.1</v>
      </c>
      <c r="J112" s="53">
        <v>206</v>
      </c>
      <c r="K112" s="44">
        <v>323</v>
      </c>
      <c r="L112" s="43"/>
    </row>
    <row r="113" spans="1:12" ht="15" x14ac:dyDescent="0.25">
      <c r="A113" s="23"/>
      <c r="B113" s="15"/>
      <c r="C113" s="11"/>
      <c r="D113" s="7" t="s">
        <v>30</v>
      </c>
      <c r="E113" s="51"/>
      <c r="F113" s="52"/>
      <c r="G113" s="52"/>
      <c r="H113" s="52"/>
      <c r="I113" s="52"/>
      <c r="J113" s="5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51" t="s">
        <v>54</v>
      </c>
      <c r="F114" s="52">
        <v>50</v>
      </c>
      <c r="G114" s="52">
        <v>4</v>
      </c>
      <c r="H114" s="52">
        <v>2.3199999999999998</v>
      </c>
      <c r="I114" s="52">
        <v>25.98</v>
      </c>
      <c r="J114" s="53">
        <v>136</v>
      </c>
      <c r="K114" s="44" t="s">
        <v>129</v>
      </c>
      <c r="L114" s="43"/>
    </row>
    <row r="115" spans="1:12" ht="15" x14ac:dyDescent="0.25">
      <c r="A115" s="23"/>
      <c r="B115" s="15"/>
      <c r="C115" s="11"/>
      <c r="D115" s="7" t="s">
        <v>32</v>
      </c>
      <c r="E115" s="51" t="s">
        <v>60</v>
      </c>
      <c r="F115" s="52">
        <v>40</v>
      </c>
      <c r="G115" s="52">
        <v>3.2</v>
      </c>
      <c r="H115" s="52">
        <v>1.7</v>
      </c>
      <c r="I115" s="52">
        <v>20.399999999999999</v>
      </c>
      <c r="J115" s="53">
        <v>92</v>
      </c>
      <c r="K115" s="44" t="s">
        <v>129</v>
      </c>
      <c r="L115" s="43"/>
    </row>
    <row r="116" spans="1:12" ht="15" x14ac:dyDescent="0.25">
      <c r="A116" s="23"/>
      <c r="B116" s="15"/>
      <c r="C116" s="11"/>
      <c r="D116" s="6"/>
      <c r="E116" s="51" t="s">
        <v>61</v>
      </c>
      <c r="F116" s="52">
        <v>200</v>
      </c>
      <c r="G116" s="52">
        <v>1</v>
      </c>
      <c r="H116" s="52">
        <v>0.2</v>
      </c>
      <c r="I116" s="52">
        <v>15</v>
      </c>
      <c r="J116" s="53">
        <v>76</v>
      </c>
      <c r="K116" s="44">
        <v>442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28.18</v>
      </c>
      <c r="H118" s="19">
        <f t="shared" si="56"/>
        <v>25.279999999999998</v>
      </c>
      <c r="I118" s="19">
        <f t="shared" si="56"/>
        <v>122.94999999999999</v>
      </c>
      <c r="J118" s="19">
        <f t="shared" si="56"/>
        <v>840.9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1400</v>
      </c>
      <c r="G119" s="32">
        <f t="shared" ref="G119" si="58">G108+G118</f>
        <v>44.08</v>
      </c>
      <c r="H119" s="32">
        <f t="shared" ref="H119" si="59">H108+H118</f>
        <v>41.239999999999995</v>
      </c>
      <c r="I119" s="32">
        <f t="shared" ref="I119" si="60">I108+I118</f>
        <v>199.75</v>
      </c>
      <c r="J119" s="32">
        <f t="shared" ref="J119:L119" si="61">J108+J118</f>
        <v>1339.3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41</v>
      </c>
      <c r="F120" s="52">
        <v>175</v>
      </c>
      <c r="G120" s="52">
        <v>13.4</v>
      </c>
      <c r="H120" s="52">
        <v>13.9</v>
      </c>
      <c r="I120" s="52">
        <v>32.6</v>
      </c>
      <c r="J120" s="53">
        <v>303.5</v>
      </c>
      <c r="K120" s="41" t="s">
        <v>129</v>
      </c>
      <c r="L120" s="40"/>
    </row>
    <row r="121" spans="1:12" ht="15" x14ac:dyDescent="0.25">
      <c r="A121" s="14"/>
      <c r="B121" s="15"/>
      <c r="C121" s="11"/>
      <c r="D121" s="6"/>
      <c r="E121" s="51"/>
      <c r="F121" s="52"/>
      <c r="G121" s="52"/>
      <c r="H121" s="52"/>
      <c r="I121" s="52"/>
      <c r="J121" s="5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1" t="s">
        <v>42</v>
      </c>
      <c r="F122" s="52">
        <v>205</v>
      </c>
      <c r="G122" s="52">
        <v>0.2</v>
      </c>
      <c r="H122" s="52">
        <v>0.1</v>
      </c>
      <c r="I122" s="52">
        <v>15</v>
      </c>
      <c r="J122" s="53">
        <v>60</v>
      </c>
      <c r="K122" s="44">
        <v>431</v>
      </c>
      <c r="L122" s="43"/>
    </row>
    <row r="123" spans="1:12" ht="15" x14ac:dyDescent="0.25">
      <c r="A123" s="14"/>
      <c r="B123" s="15"/>
      <c r="C123" s="11"/>
      <c r="D123" s="7" t="s">
        <v>23</v>
      </c>
      <c r="E123" s="51"/>
      <c r="F123" s="52"/>
      <c r="G123" s="52"/>
      <c r="H123" s="52"/>
      <c r="I123" s="52"/>
      <c r="J123" s="5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51" t="s">
        <v>63</v>
      </c>
      <c r="F124" s="52">
        <v>170</v>
      </c>
      <c r="G124" s="52">
        <v>1.53</v>
      </c>
      <c r="H124" s="52">
        <v>0.34</v>
      </c>
      <c r="I124" s="52">
        <v>13.77</v>
      </c>
      <c r="J124" s="53">
        <v>73.099999999999994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51" t="s">
        <v>44</v>
      </c>
      <c r="F125" s="52">
        <v>45</v>
      </c>
      <c r="G125" s="52">
        <v>2.2000000000000002</v>
      </c>
      <c r="H125" s="52">
        <v>1.2</v>
      </c>
      <c r="I125" s="52">
        <v>16.8</v>
      </c>
      <c r="J125" s="53">
        <v>86.8</v>
      </c>
      <c r="K125" s="44" t="s">
        <v>129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62">SUM(G120:G126)</f>
        <v>17.329999999999998</v>
      </c>
      <c r="H127" s="19">
        <f t="shared" si="62"/>
        <v>15.54</v>
      </c>
      <c r="I127" s="19">
        <f t="shared" si="62"/>
        <v>78.17</v>
      </c>
      <c r="J127" s="19">
        <f t="shared" si="62"/>
        <v>523.4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64</v>
      </c>
      <c r="F128" s="55">
        <v>60</v>
      </c>
      <c r="G128" s="55">
        <v>0.71</v>
      </c>
      <c r="H128" s="55">
        <v>3.2</v>
      </c>
      <c r="I128" s="55">
        <v>4.5999999999999996</v>
      </c>
      <c r="J128" s="56">
        <v>52.2</v>
      </c>
      <c r="K128" s="44" t="s">
        <v>129</v>
      </c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132</v>
      </c>
      <c r="F129" s="52">
        <v>230</v>
      </c>
      <c r="G129" s="52">
        <v>6.5</v>
      </c>
      <c r="H129" s="52">
        <v>2.36</v>
      </c>
      <c r="I129" s="52">
        <v>15.7</v>
      </c>
      <c r="J129" s="53">
        <v>110.8</v>
      </c>
      <c r="K129" s="44" t="s">
        <v>129</v>
      </c>
      <c r="L129" s="43"/>
    </row>
    <row r="130" spans="1:12" ht="15" x14ac:dyDescent="0.25">
      <c r="A130" s="14"/>
      <c r="B130" s="15"/>
      <c r="C130" s="11"/>
      <c r="D130" s="7" t="s">
        <v>28</v>
      </c>
      <c r="E130" s="51" t="s">
        <v>120</v>
      </c>
      <c r="F130" s="52">
        <v>240</v>
      </c>
      <c r="G130" s="52">
        <v>13.47</v>
      </c>
      <c r="H130" s="52">
        <v>16.440000000000001</v>
      </c>
      <c r="I130" s="52">
        <v>36.1</v>
      </c>
      <c r="J130" s="53">
        <v>345.4</v>
      </c>
      <c r="K130" s="44" t="s">
        <v>129</v>
      </c>
      <c r="L130" s="43"/>
    </row>
    <row r="131" spans="1:12" ht="15" x14ac:dyDescent="0.25">
      <c r="A131" s="14"/>
      <c r="B131" s="15"/>
      <c r="C131" s="11"/>
      <c r="D131" s="7" t="s">
        <v>29</v>
      </c>
      <c r="E131" s="51"/>
      <c r="F131" s="52"/>
      <c r="G131" s="52"/>
      <c r="H131" s="52"/>
      <c r="I131" s="52"/>
      <c r="J131" s="5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1"/>
      <c r="F132" s="52"/>
      <c r="G132" s="52"/>
      <c r="H132" s="52"/>
      <c r="I132" s="52"/>
      <c r="J132" s="5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51" t="s">
        <v>54</v>
      </c>
      <c r="F133" s="52">
        <v>50</v>
      </c>
      <c r="G133" s="52">
        <v>4</v>
      </c>
      <c r="H133" s="52">
        <v>2.3199999999999998</v>
      </c>
      <c r="I133" s="52">
        <v>25.98</v>
      </c>
      <c r="J133" s="53">
        <v>136</v>
      </c>
      <c r="K133" s="44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51" t="s">
        <v>60</v>
      </c>
      <c r="F134" s="52">
        <v>40</v>
      </c>
      <c r="G134" s="52">
        <v>3.2</v>
      </c>
      <c r="H134" s="52">
        <v>1.7</v>
      </c>
      <c r="I134" s="52">
        <v>20.399999999999999</v>
      </c>
      <c r="J134" s="53">
        <v>92</v>
      </c>
      <c r="K134" s="44" t="s">
        <v>45</v>
      </c>
      <c r="L134" s="43"/>
    </row>
    <row r="135" spans="1:12" ht="15" x14ac:dyDescent="0.25">
      <c r="A135" s="14"/>
      <c r="B135" s="15"/>
      <c r="C135" s="11"/>
      <c r="D135" s="6"/>
      <c r="E135" s="51" t="s">
        <v>67</v>
      </c>
      <c r="F135" s="52">
        <v>200</v>
      </c>
      <c r="G135" s="52">
        <v>0.2</v>
      </c>
      <c r="H135" s="52">
        <v>0.2</v>
      </c>
      <c r="I135" s="52">
        <v>20.100000000000001</v>
      </c>
      <c r="J135" s="53">
        <v>87.8</v>
      </c>
      <c r="K135" s="44">
        <v>12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28.08</v>
      </c>
      <c r="H137" s="19">
        <f t="shared" si="64"/>
        <v>26.22</v>
      </c>
      <c r="I137" s="19">
        <f t="shared" si="64"/>
        <v>122.88</v>
      </c>
      <c r="J137" s="19">
        <f t="shared" si="64"/>
        <v>824.19999999999993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1415</v>
      </c>
      <c r="G138" s="32">
        <f t="shared" ref="G138" si="66">G127+G137</f>
        <v>45.41</v>
      </c>
      <c r="H138" s="32">
        <f t="shared" ref="H138" si="67">H127+H137</f>
        <v>41.76</v>
      </c>
      <c r="I138" s="32">
        <f t="shared" ref="I138" si="68">I127+I137</f>
        <v>201.05</v>
      </c>
      <c r="J138" s="32">
        <f t="shared" ref="J138:L138" si="69">J127+J137</f>
        <v>1347.6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69</v>
      </c>
      <c r="F139" s="52">
        <v>185</v>
      </c>
      <c r="G139" s="52">
        <v>10.31</v>
      </c>
      <c r="H139" s="52">
        <v>10.4</v>
      </c>
      <c r="I139" s="52">
        <v>35.1</v>
      </c>
      <c r="J139" s="53">
        <v>237.51</v>
      </c>
      <c r="K139" s="41">
        <v>184</v>
      </c>
      <c r="L139" s="40"/>
    </row>
    <row r="140" spans="1:12" ht="15" x14ac:dyDescent="0.25">
      <c r="A140" s="23"/>
      <c r="B140" s="15"/>
      <c r="C140" s="11"/>
      <c r="D140" s="6"/>
      <c r="E140" s="51"/>
      <c r="F140" s="52"/>
      <c r="G140" s="52"/>
      <c r="H140" s="52"/>
      <c r="I140" s="52"/>
      <c r="J140" s="5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1" t="s">
        <v>53</v>
      </c>
      <c r="F141" s="52">
        <v>200</v>
      </c>
      <c r="G141" s="52">
        <v>0.2</v>
      </c>
      <c r="H141" s="52">
        <v>0.1</v>
      </c>
      <c r="I141" s="52">
        <v>15</v>
      </c>
      <c r="J141" s="53">
        <v>60</v>
      </c>
      <c r="K141" s="44">
        <v>430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51" t="s">
        <v>70</v>
      </c>
      <c r="F143" s="52">
        <v>130</v>
      </c>
      <c r="G143" s="52">
        <v>0.52</v>
      </c>
      <c r="H143" s="52">
        <v>0.4</v>
      </c>
      <c r="I143" s="52">
        <v>13.4</v>
      </c>
      <c r="J143" s="53">
        <v>61.1</v>
      </c>
      <c r="K143" s="44" t="s">
        <v>45</v>
      </c>
      <c r="L143" s="43"/>
    </row>
    <row r="144" spans="1:12" ht="15" x14ac:dyDescent="0.25">
      <c r="A144" s="23"/>
      <c r="B144" s="15"/>
      <c r="C144" s="11"/>
      <c r="D144" s="6"/>
      <c r="E144" s="51" t="s">
        <v>71</v>
      </c>
      <c r="F144" s="52">
        <v>15</v>
      </c>
      <c r="G144" s="52">
        <v>3.45</v>
      </c>
      <c r="H144" s="52">
        <v>4.4000000000000004</v>
      </c>
      <c r="I144" s="52">
        <v>0</v>
      </c>
      <c r="J144" s="53">
        <v>54.5</v>
      </c>
      <c r="K144" s="44">
        <v>14</v>
      </c>
      <c r="L144" s="43"/>
    </row>
    <row r="145" spans="1:12" ht="15" x14ac:dyDescent="0.25">
      <c r="A145" s="23"/>
      <c r="B145" s="15"/>
      <c r="C145" s="11"/>
      <c r="D145" s="6"/>
      <c r="E145" s="51" t="s">
        <v>50</v>
      </c>
      <c r="F145" s="52">
        <v>25</v>
      </c>
      <c r="G145" s="52">
        <v>2</v>
      </c>
      <c r="H145" s="52">
        <v>1.1599999999999999</v>
      </c>
      <c r="I145" s="52">
        <v>12.99</v>
      </c>
      <c r="J145" s="53">
        <v>68</v>
      </c>
      <c r="K145" s="44" t="s">
        <v>129</v>
      </c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16.48</v>
      </c>
      <c r="H146" s="19">
        <f t="shared" si="70"/>
        <v>16.46</v>
      </c>
      <c r="I146" s="19">
        <f t="shared" si="70"/>
        <v>76.489999999999995</v>
      </c>
      <c r="J146" s="19">
        <f t="shared" si="70"/>
        <v>481.11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72</v>
      </c>
      <c r="F147" s="55">
        <v>60</v>
      </c>
      <c r="G147" s="55">
        <v>2.7</v>
      </c>
      <c r="H147" s="55">
        <v>6.53</v>
      </c>
      <c r="I147" s="55">
        <v>3.6</v>
      </c>
      <c r="J147" s="56">
        <v>54.4</v>
      </c>
      <c r="K147" s="44">
        <v>52</v>
      </c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73</v>
      </c>
      <c r="F148" s="52">
        <v>210</v>
      </c>
      <c r="G148" s="52">
        <v>2.5499999999999998</v>
      </c>
      <c r="H148" s="52">
        <v>4.1100000000000003</v>
      </c>
      <c r="I148" s="52">
        <v>8.36</v>
      </c>
      <c r="J148" s="53">
        <v>80.8</v>
      </c>
      <c r="K148" s="44">
        <v>64</v>
      </c>
      <c r="L148" s="43"/>
    </row>
    <row r="149" spans="1:12" ht="15" x14ac:dyDescent="0.25">
      <c r="A149" s="23"/>
      <c r="B149" s="15"/>
      <c r="C149" s="11"/>
      <c r="D149" s="7" t="s">
        <v>28</v>
      </c>
      <c r="E149" s="51" t="s">
        <v>74</v>
      </c>
      <c r="F149" s="52">
        <v>120</v>
      </c>
      <c r="G149" s="52">
        <v>10.3</v>
      </c>
      <c r="H149" s="52">
        <v>7.11</v>
      </c>
      <c r="I149" s="52">
        <v>14.23</v>
      </c>
      <c r="J149" s="53">
        <v>161.91999999999999</v>
      </c>
      <c r="K149" s="44" t="s">
        <v>129</v>
      </c>
      <c r="L149" s="43"/>
    </row>
    <row r="150" spans="1:12" ht="15" x14ac:dyDescent="0.25">
      <c r="A150" s="23"/>
      <c r="B150" s="15"/>
      <c r="C150" s="11"/>
      <c r="D150" s="7" t="s">
        <v>29</v>
      </c>
      <c r="E150" s="51" t="s">
        <v>75</v>
      </c>
      <c r="F150" s="52">
        <v>150</v>
      </c>
      <c r="G150" s="52">
        <v>3.7</v>
      </c>
      <c r="H150" s="52">
        <v>6.3</v>
      </c>
      <c r="I150" s="52">
        <v>26.18</v>
      </c>
      <c r="J150" s="53">
        <v>203</v>
      </c>
      <c r="K150" s="44">
        <v>325</v>
      </c>
      <c r="L150" s="43"/>
    </row>
    <row r="151" spans="1:12" ht="15" x14ac:dyDescent="0.25">
      <c r="A151" s="23"/>
      <c r="B151" s="15"/>
      <c r="C151" s="11"/>
      <c r="D151" s="7" t="s">
        <v>30</v>
      </c>
      <c r="E151" s="51" t="s">
        <v>76</v>
      </c>
      <c r="F151" s="52">
        <v>200</v>
      </c>
      <c r="G151" s="52">
        <v>0.5</v>
      </c>
      <c r="H151" s="52">
        <v>0.1</v>
      </c>
      <c r="I151" s="52">
        <v>24.1</v>
      </c>
      <c r="J151" s="53">
        <v>95.2</v>
      </c>
      <c r="K151" s="44" t="s">
        <v>129</v>
      </c>
      <c r="L151" s="43"/>
    </row>
    <row r="152" spans="1:12" ht="15" x14ac:dyDescent="0.25">
      <c r="A152" s="23"/>
      <c r="B152" s="15"/>
      <c r="C152" s="11"/>
      <c r="D152" s="7" t="s">
        <v>31</v>
      </c>
      <c r="E152" s="51" t="s">
        <v>50</v>
      </c>
      <c r="F152" s="52">
        <v>50</v>
      </c>
      <c r="G152" s="52">
        <v>4</v>
      </c>
      <c r="H152" s="52">
        <v>2.3199999999999998</v>
      </c>
      <c r="I152" s="52">
        <v>25.98</v>
      </c>
      <c r="J152" s="53">
        <v>136</v>
      </c>
      <c r="K152" s="44" t="s">
        <v>129</v>
      </c>
      <c r="L152" s="43"/>
    </row>
    <row r="153" spans="1:12" ht="15" x14ac:dyDescent="0.25">
      <c r="A153" s="23"/>
      <c r="B153" s="15"/>
      <c r="C153" s="11"/>
      <c r="D153" s="7" t="s">
        <v>32</v>
      </c>
      <c r="E153" s="51"/>
      <c r="F153" s="52"/>
      <c r="G153" s="52"/>
      <c r="H153" s="52"/>
      <c r="I153" s="52"/>
      <c r="J153" s="53"/>
      <c r="K153" s="44"/>
      <c r="L153" s="43"/>
    </row>
    <row r="154" spans="1:12" ht="15" x14ac:dyDescent="0.25">
      <c r="A154" s="23"/>
      <c r="B154" s="15"/>
      <c r="C154" s="11"/>
      <c r="D154" s="6"/>
      <c r="E154" s="51" t="s">
        <v>51</v>
      </c>
      <c r="F154" s="52">
        <v>40</v>
      </c>
      <c r="G154" s="52">
        <v>3.2</v>
      </c>
      <c r="H154" s="52">
        <v>1.7</v>
      </c>
      <c r="I154" s="52">
        <v>20.399999999999999</v>
      </c>
      <c r="J154" s="53">
        <v>92</v>
      </c>
      <c r="K154" s="44" t="s">
        <v>129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26.95</v>
      </c>
      <c r="H156" s="19">
        <f t="shared" si="72"/>
        <v>28.17</v>
      </c>
      <c r="I156" s="19">
        <f t="shared" si="72"/>
        <v>122.85</v>
      </c>
      <c r="J156" s="19">
        <f t="shared" si="72"/>
        <v>823.32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1385</v>
      </c>
      <c r="G157" s="32">
        <f t="shared" ref="G157" si="74">G146+G156</f>
        <v>43.43</v>
      </c>
      <c r="H157" s="32">
        <f t="shared" ref="H157" si="75">H146+H156</f>
        <v>44.63</v>
      </c>
      <c r="I157" s="32">
        <f t="shared" ref="I157" si="76">I146+I156</f>
        <v>199.33999999999997</v>
      </c>
      <c r="J157" s="32">
        <f t="shared" ref="J157:L157" si="77">J146+J156</f>
        <v>1304.43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77</v>
      </c>
      <c r="F158" s="52">
        <v>185</v>
      </c>
      <c r="G158" s="52">
        <v>10.1</v>
      </c>
      <c r="H158" s="52">
        <v>12.3</v>
      </c>
      <c r="I158" s="52">
        <v>33.5</v>
      </c>
      <c r="J158" s="53">
        <v>248.6</v>
      </c>
      <c r="K158" s="41">
        <v>189</v>
      </c>
      <c r="L158" s="40"/>
    </row>
    <row r="159" spans="1:12" ht="15" x14ac:dyDescent="0.25">
      <c r="A159" s="23"/>
      <c r="B159" s="15"/>
      <c r="C159" s="11"/>
      <c r="D159" s="6"/>
      <c r="E159" s="51"/>
      <c r="F159" s="52"/>
      <c r="G159" s="52"/>
      <c r="H159" s="52"/>
      <c r="I159" s="52"/>
      <c r="J159" s="5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1" t="s">
        <v>78</v>
      </c>
      <c r="F160" s="52">
        <v>200</v>
      </c>
      <c r="G160" s="52">
        <v>2.9</v>
      </c>
      <c r="H160" s="52">
        <v>2.5</v>
      </c>
      <c r="I160" s="52">
        <v>19.600000000000001</v>
      </c>
      <c r="J160" s="53">
        <v>134</v>
      </c>
      <c r="K160" s="44">
        <v>433</v>
      </c>
      <c r="L160" s="43"/>
    </row>
    <row r="161" spans="1:12" ht="15" x14ac:dyDescent="0.25">
      <c r="A161" s="23"/>
      <c r="B161" s="15"/>
      <c r="C161" s="11"/>
      <c r="D161" s="7" t="s">
        <v>23</v>
      </c>
      <c r="E161" s="51"/>
      <c r="F161" s="52"/>
      <c r="G161" s="52"/>
      <c r="H161" s="52"/>
      <c r="I161" s="52"/>
      <c r="J161" s="5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51" t="s">
        <v>79</v>
      </c>
      <c r="F162" s="52">
        <v>100</v>
      </c>
      <c r="G162" s="52">
        <v>0.8</v>
      </c>
      <c r="H162" s="52">
        <v>0.1</v>
      </c>
      <c r="I162" s="52">
        <v>7.5</v>
      </c>
      <c r="J162" s="53">
        <v>38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51" t="s">
        <v>44</v>
      </c>
      <c r="F163" s="52">
        <v>45</v>
      </c>
      <c r="G163" s="52">
        <v>2.2000000000000002</v>
      </c>
      <c r="H163" s="52">
        <v>1.2</v>
      </c>
      <c r="I163" s="52">
        <v>16.8</v>
      </c>
      <c r="J163" s="53">
        <v>86.8</v>
      </c>
      <c r="K163" s="44" t="s">
        <v>129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16</v>
      </c>
      <c r="H165" s="19">
        <f t="shared" si="78"/>
        <v>16.100000000000001</v>
      </c>
      <c r="I165" s="19">
        <f t="shared" si="78"/>
        <v>77.400000000000006</v>
      </c>
      <c r="J165" s="19">
        <f t="shared" si="78"/>
        <v>507.40000000000003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80</v>
      </c>
      <c r="F166" s="55">
        <v>60</v>
      </c>
      <c r="G166" s="55">
        <v>3.3</v>
      </c>
      <c r="H166" s="55">
        <v>3.6</v>
      </c>
      <c r="I166" s="55">
        <v>4.2</v>
      </c>
      <c r="J166" s="56">
        <v>72.400000000000006</v>
      </c>
      <c r="K166" s="44">
        <v>213</v>
      </c>
      <c r="L166" s="43"/>
    </row>
    <row r="167" spans="1:12" ht="25.5" x14ac:dyDescent="0.25">
      <c r="A167" s="23"/>
      <c r="B167" s="15"/>
      <c r="C167" s="11"/>
      <c r="D167" s="7" t="s">
        <v>27</v>
      </c>
      <c r="E167" s="51" t="s">
        <v>81</v>
      </c>
      <c r="F167" s="52">
        <v>210</v>
      </c>
      <c r="G167" s="52">
        <v>4.5999999999999996</v>
      </c>
      <c r="H167" s="52">
        <v>5.64</v>
      </c>
      <c r="I167" s="52">
        <v>11.2</v>
      </c>
      <c r="J167" s="53">
        <v>94</v>
      </c>
      <c r="K167" s="44">
        <v>76</v>
      </c>
      <c r="L167" s="43"/>
    </row>
    <row r="168" spans="1:12" ht="15" x14ac:dyDescent="0.25">
      <c r="A168" s="23"/>
      <c r="B168" s="15"/>
      <c r="C168" s="11"/>
      <c r="D168" s="7" t="s">
        <v>28</v>
      </c>
      <c r="E168" s="51" t="s">
        <v>82</v>
      </c>
      <c r="F168" s="52">
        <v>120</v>
      </c>
      <c r="G168" s="52">
        <v>7.1</v>
      </c>
      <c r="H168" s="52">
        <v>10.210000000000001</v>
      </c>
      <c r="I168" s="52">
        <v>11.56</v>
      </c>
      <c r="J168" s="53">
        <v>180</v>
      </c>
      <c r="K168" s="44" t="s">
        <v>129</v>
      </c>
      <c r="L168" s="43"/>
    </row>
    <row r="169" spans="1:12" ht="15" x14ac:dyDescent="0.25">
      <c r="A169" s="23"/>
      <c r="B169" s="15"/>
      <c r="C169" s="11"/>
      <c r="D169" s="7" t="s">
        <v>29</v>
      </c>
      <c r="E169" s="51" t="s">
        <v>83</v>
      </c>
      <c r="F169" s="52">
        <v>150</v>
      </c>
      <c r="G169" s="52">
        <v>5</v>
      </c>
      <c r="H169" s="52">
        <v>4.8</v>
      </c>
      <c r="I169" s="52">
        <v>27</v>
      </c>
      <c r="J169" s="53">
        <v>151</v>
      </c>
      <c r="K169" s="44">
        <v>331</v>
      </c>
      <c r="L169" s="43"/>
    </row>
    <row r="170" spans="1:12" ht="15" x14ac:dyDescent="0.25">
      <c r="A170" s="23"/>
      <c r="B170" s="15"/>
      <c r="C170" s="11"/>
      <c r="D170" s="7" t="s">
        <v>30</v>
      </c>
      <c r="E170" s="51" t="s">
        <v>84</v>
      </c>
      <c r="F170" s="52">
        <v>200</v>
      </c>
      <c r="G170" s="52">
        <v>1</v>
      </c>
      <c r="H170" s="52">
        <v>0.2</v>
      </c>
      <c r="I170" s="52">
        <v>19.170000000000002</v>
      </c>
      <c r="J170" s="53">
        <v>90</v>
      </c>
      <c r="K170" s="44">
        <v>442</v>
      </c>
      <c r="L170" s="43"/>
    </row>
    <row r="171" spans="1:12" ht="15" x14ac:dyDescent="0.25">
      <c r="A171" s="23"/>
      <c r="B171" s="15"/>
      <c r="C171" s="11"/>
      <c r="D171" s="7" t="s">
        <v>31</v>
      </c>
      <c r="E171" s="51" t="s">
        <v>50</v>
      </c>
      <c r="F171" s="52">
        <v>50</v>
      </c>
      <c r="G171" s="52">
        <v>4</v>
      </c>
      <c r="H171" s="52">
        <v>2.3199999999999998</v>
      </c>
      <c r="I171" s="52">
        <v>25.98</v>
      </c>
      <c r="J171" s="53">
        <v>136</v>
      </c>
      <c r="K171" s="44" t="s">
        <v>129</v>
      </c>
      <c r="L171" s="43"/>
    </row>
    <row r="172" spans="1:12" ht="15" x14ac:dyDescent="0.25">
      <c r="A172" s="23"/>
      <c r="B172" s="15"/>
      <c r="C172" s="11"/>
      <c r="D172" s="7" t="s">
        <v>32</v>
      </c>
      <c r="E172" s="51"/>
      <c r="F172" s="52"/>
      <c r="G172" s="52"/>
      <c r="H172" s="52"/>
      <c r="I172" s="52"/>
      <c r="J172" s="53"/>
      <c r="K172" s="44"/>
      <c r="L172" s="43"/>
    </row>
    <row r="173" spans="1:12" ht="15" x14ac:dyDescent="0.25">
      <c r="A173" s="23"/>
      <c r="B173" s="15"/>
      <c r="C173" s="11"/>
      <c r="D173" s="6"/>
      <c r="E173" s="51" t="s">
        <v>51</v>
      </c>
      <c r="F173" s="52">
        <v>40</v>
      </c>
      <c r="G173" s="52">
        <v>3.2</v>
      </c>
      <c r="H173" s="52">
        <v>1.7</v>
      </c>
      <c r="I173" s="52">
        <v>20.399999999999999</v>
      </c>
      <c r="J173" s="53">
        <v>92</v>
      </c>
      <c r="K173" s="44" t="s">
        <v>129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28.2</v>
      </c>
      <c r="H175" s="19">
        <f t="shared" si="80"/>
        <v>28.470000000000002</v>
      </c>
      <c r="I175" s="19">
        <f t="shared" si="80"/>
        <v>119.50999999999999</v>
      </c>
      <c r="J175" s="19">
        <f t="shared" si="80"/>
        <v>815.4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1360</v>
      </c>
      <c r="G176" s="32">
        <f t="shared" ref="G176" si="82">G165+G175</f>
        <v>44.2</v>
      </c>
      <c r="H176" s="32">
        <f t="shared" ref="H176" si="83">H165+H175</f>
        <v>44.570000000000007</v>
      </c>
      <c r="I176" s="32">
        <f t="shared" ref="I176" si="84">I165+I175</f>
        <v>196.91</v>
      </c>
      <c r="J176" s="32">
        <f t="shared" ref="J176:L176" si="85">J165+J175</f>
        <v>1322.8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117</v>
      </c>
      <c r="F177" s="40">
        <v>150</v>
      </c>
      <c r="G177" s="40">
        <v>14.4</v>
      </c>
      <c r="H177" s="40">
        <v>18.87</v>
      </c>
      <c r="I177" s="40">
        <v>14.6</v>
      </c>
      <c r="J177" s="40">
        <v>283.63</v>
      </c>
      <c r="K177" s="41">
        <v>214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205</v>
      </c>
      <c r="G179" s="43">
        <v>0.2</v>
      </c>
      <c r="H179" s="43">
        <v>0.1</v>
      </c>
      <c r="I179" s="43">
        <v>15</v>
      </c>
      <c r="J179" s="43">
        <v>60</v>
      </c>
      <c r="K179" s="44">
        <v>431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54</v>
      </c>
      <c r="F180" s="43">
        <v>25</v>
      </c>
      <c r="G180" s="43">
        <v>2</v>
      </c>
      <c r="H180" s="43">
        <v>1.1599999999999999</v>
      </c>
      <c r="I180" s="43">
        <v>12.99</v>
      </c>
      <c r="J180" s="43">
        <v>68</v>
      </c>
      <c r="K180" s="44" t="s">
        <v>129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>
        <v>338</v>
      </c>
      <c r="L181" s="43"/>
    </row>
    <row r="182" spans="1:12" ht="15" x14ac:dyDescent="0.25">
      <c r="A182" s="23"/>
      <c r="B182" s="15"/>
      <c r="C182" s="11"/>
      <c r="D182" s="6"/>
      <c r="E182" s="42" t="s">
        <v>118</v>
      </c>
      <c r="F182" s="43">
        <v>35</v>
      </c>
      <c r="G182" s="43">
        <v>0.63</v>
      </c>
      <c r="H182" s="43">
        <v>0.1</v>
      </c>
      <c r="I182" s="43">
        <v>23.2</v>
      </c>
      <c r="J182" s="43">
        <v>101.6</v>
      </c>
      <c r="K182" s="44" t="s">
        <v>129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17.63</v>
      </c>
      <c r="H184" s="19">
        <f t="shared" si="86"/>
        <v>20.630000000000003</v>
      </c>
      <c r="I184" s="19">
        <f t="shared" si="86"/>
        <v>75.59</v>
      </c>
      <c r="J184" s="19">
        <f t="shared" si="86"/>
        <v>557.63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114</v>
      </c>
      <c r="F185" s="43">
        <v>60</v>
      </c>
      <c r="G185" s="43">
        <v>0.96</v>
      </c>
      <c r="H185" s="43">
        <v>3.06</v>
      </c>
      <c r="I185" s="43">
        <v>4.62</v>
      </c>
      <c r="J185" s="43">
        <v>49.8</v>
      </c>
      <c r="K185" s="44">
        <v>40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133</v>
      </c>
      <c r="F186" s="43">
        <v>220</v>
      </c>
      <c r="G186" s="43">
        <v>2.1</v>
      </c>
      <c r="H186" s="43">
        <v>3.1</v>
      </c>
      <c r="I186" s="43">
        <v>10.1</v>
      </c>
      <c r="J186" s="43">
        <v>109.2</v>
      </c>
      <c r="K186" s="44" t="s">
        <v>129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66</v>
      </c>
      <c r="F187" s="43">
        <v>240</v>
      </c>
      <c r="G187" s="43">
        <v>16.559999999999999</v>
      </c>
      <c r="H187" s="43">
        <v>17.649999999999999</v>
      </c>
      <c r="I187" s="43">
        <v>23.2</v>
      </c>
      <c r="J187" s="43">
        <v>317.8</v>
      </c>
      <c r="K187" s="44" t="s">
        <v>129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121</v>
      </c>
      <c r="F189" s="43">
        <v>200</v>
      </c>
      <c r="G189" s="43">
        <v>0.6</v>
      </c>
      <c r="H189" s="43">
        <v>0.1</v>
      </c>
      <c r="I189" s="43">
        <v>23.5</v>
      </c>
      <c r="J189" s="43">
        <v>97.2</v>
      </c>
      <c r="K189" s="44" t="s">
        <v>129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54</v>
      </c>
      <c r="F190" s="43">
        <v>50</v>
      </c>
      <c r="G190" s="43">
        <v>4</v>
      </c>
      <c r="H190" s="43">
        <v>2.3199999999999998</v>
      </c>
      <c r="I190" s="43">
        <v>25.98</v>
      </c>
      <c r="J190" s="43">
        <v>136</v>
      </c>
      <c r="K190" s="44" t="s">
        <v>129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60</v>
      </c>
      <c r="F191" s="43">
        <v>40</v>
      </c>
      <c r="G191" s="43">
        <v>3.2</v>
      </c>
      <c r="H191" s="43">
        <v>1.7</v>
      </c>
      <c r="I191" s="43">
        <v>20.399999999999999</v>
      </c>
      <c r="J191" s="43">
        <v>92</v>
      </c>
      <c r="K191" s="44" t="s">
        <v>129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27.419999999999998</v>
      </c>
      <c r="H194" s="19">
        <f t="shared" si="88"/>
        <v>27.93</v>
      </c>
      <c r="I194" s="19">
        <f t="shared" si="88"/>
        <v>107.80000000000001</v>
      </c>
      <c r="J194" s="19">
        <f t="shared" si="88"/>
        <v>802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1325</v>
      </c>
      <c r="G195" s="32">
        <f t="shared" ref="G195" si="90">G184+G194</f>
        <v>45.05</v>
      </c>
      <c r="H195" s="32">
        <f t="shared" ref="H195" si="91">H184+H194</f>
        <v>48.56</v>
      </c>
      <c r="I195" s="32">
        <f t="shared" ref="I195" si="92">I184+I194</f>
        <v>183.39000000000001</v>
      </c>
      <c r="J195" s="32">
        <f t="shared" ref="J195:L195" si="93">J184+J194</f>
        <v>1359.63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1368.3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44.060999999999993</v>
      </c>
      <c r="H196" s="34">
        <f t="shared" si="94"/>
        <v>44.751999999999995</v>
      </c>
      <c r="I196" s="34">
        <f t="shared" si="94"/>
        <v>194.26600000000002</v>
      </c>
      <c r="J196" s="34">
        <f t="shared" si="94"/>
        <v>1347.5889999999999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116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40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85</v>
      </c>
      <c r="F6" s="52">
        <v>180</v>
      </c>
      <c r="G6" s="52">
        <v>10</v>
      </c>
      <c r="H6" s="52">
        <v>8</v>
      </c>
      <c r="I6" s="52">
        <v>35.1</v>
      </c>
      <c r="J6" s="53">
        <v>238</v>
      </c>
      <c r="K6" s="41">
        <v>184</v>
      </c>
      <c r="L6" s="40"/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3"/>
      <c r="K7" s="44"/>
      <c r="L7" s="43"/>
    </row>
    <row r="8" spans="1:12" ht="15" x14ac:dyDescent="0.25">
      <c r="A8" s="23"/>
      <c r="B8" s="15"/>
      <c r="C8" s="11"/>
      <c r="D8" s="7" t="s">
        <v>22</v>
      </c>
      <c r="E8" s="51" t="s">
        <v>86</v>
      </c>
      <c r="F8" s="52">
        <v>205</v>
      </c>
      <c r="G8" s="52">
        <v>0.2</v>
      </c>
      <c r="H8" s="52">
        <v>0.1</v>
      </c>
      <c r="I8" s="52">
        <v>15</v>
      </c>
      <c r="J8" s="53">
        <v>60</v>
      </c>
      <c r="K8" s="44">
        <v>431</v>
      </c>
      <c r="L8" s="43"/>
    </row>
    <row r="9" spans="1:12" ht="15" x14ac:dyDescent="0.25">
      <c r="A9" s="23"/>
      <c r="B9" s="15"/>
      <c r="C9" s="11"/>
      <c r="D9" s="7" t="s">
        <v>23</v>
      </c>
      <c r="E9" s="51"/>
      <c r="F9" s="52"/>
      <c r="G9" s="52"/>
      <c r="H9" s="52"/>
      <c r="I9" s="52"/>
      <c r="J9" s="5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51" t="s">
        <v>87</v>
      </c>
      <c r="F10" s="52">
        <v>100</v>
      </c>
      <c r="G10" s="52">
        <v>0.4</v>
      </c>
      <c r="H10" s="52">
        <v>0.4</v>
      </c>
      <c r="I10" s="52">
        <v>9.8000000000000007</v>
      </c>
      <c r="J10" s="53">
        <v>44</v>
      </c>
      <c r="K10" s="44" t="s">
        <v>45</v>
      </c>
      <c r="L10" s="43"/>
    </row>
    <row r="11" spans="1:12" ht="15" x14ac:dyDescent="0.25">
      <c r="A11" s="23"/>
      <c r="B11" s="15"/>
      <c r="C11" s="11"/>
      <c r="D11" s="6"/>
      <c r="E11" s="51" t="s">
        <v>88</v>
      </c>
      <c r="F11" s="52">
        <v>35</v>
      </c>
      <c r="G11" s="52">
        <v>2.4</v>
      </c>
      <c r="H11" s="52">
        <v>8</v>
      </c>
      <c r="I11" s="52">
        <v>13</v>
      </c>
      <c r="J11" s="53">
        <v>142</v>
      </c>
      <c r="K11" s="44">
        <v>1</v>
      </c>
      <c r="L11" s="43"/>
    </row>
    <row r="12" spans="1:12" ht="15" x14ac:dyDescent="0.25">
      <c r="A12" s="23"/>
      <c r="B12" s="15"/>
      <c r="C12" s="11"/>
      <c r="D12" s="6"/>
      <c r="E12" s="51" t="s">
        <v>89</v>
      </c>
      <c r="F12" s="52">
        <v>25</v>
      </c>
      <c r="G12" s="52">
        <v>3</v>
      </c>
      <c r="H12" s="52">
        <v>3</v>
      </c>
      <c r="I12" s="52">
        <v>11.2</v>
      </c>
      <c r="J12" s="53">
        <v>69</v>
      </c>
      <c r="K12" s="44" t="s">
        <v>45</v>
      </c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16</v>
      </c>
      <c r="H13" s="19">
        <f t="shared" si="0"/>
        <v>19.5</v>
      </c>
      <c r="I13" s="19">
        <f t="shared" si="0"/>
        <v>84.100000000000009</v>
      </c>
      <c r="J13" s="19">
        <f t="shared" si="0"/>
        <v>553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122</v>
      </c>
      <c r="F14" s="55">
        <v>60</v>
      </c>
      <c r="G14" s="55">
        <v>0.5</v>
      </c>
      <c r="H14" s="55">
        <v>0.06</v>
      </c>
      <c r="I14" s="55">
        <v>1.02</v>
      </c>
      <c r="J14" s="56">
        <v>7.1</v>
      </c>
      <c r="K14" s="44">
        <v>71</v>
      </c>
      <c r="L14" s="43"/>
    </row>
    <row r="15" spans="1:12" ht="25.5" x14ac:dyDescent="0.25">
      <c r="A15" s="23"/>
      <c r="B15" s="15"/>
      <c r="C15" s="11"/>
      <c r="D15" s="7" t="s">
        <v>27</v>
      </c>
      <c r="E15" s="51" t="s">
        <v>91</v>
      </c>
      <c r="F15" s="52">
        <v>210</v>
      </c>
      <c r="G15" s="52">
        <v>2.1</v>
      </c>
      <c r="H15" s="52">
        <v>3.1</v>
      </c>
      <c r="I15" s="52">
        <v>10.1</v>
      </c>
      <c r="J15" s="53">
        <v>109.2</v>
      </c>
      <c r="K15" s="44">
        <v>72</v>
      </c>
      <c r="L15" s="43"/>
    </row>
    <row r="16" spans="1:12" ht="15" x14ac:dyDescent="0.25">
      <c r="A16" s="23"/>
      <c r="B16" s="15"/>
      <c r="C16" s="11"/>
      <c r="D16" s="7" t="s">
        <v>28</v>
      </c>
      <c r="E16" s="51" t="s">
        <v>92</v>
      </c>
      <c r="F16" s="52">
        <v>90</v>
      </c>
      <c r="G16" s="52">
        <v>11.3</v>
      </c>
      <c r="H16" s="52">
        <v>11.5</v>
      </c>
      <c r="I16" s="52">
        <v>10.5</v>
      </c>
      <c r="J16" s="53">
        <v>221</v>
      </c>
      <c r="K16" s="44">
        <v>62</v>
      </c>
      <c r="L16" s="43"/>
    </row>
    <row r="17" spans="1:12" ht="15" x14ac:dyDescent="0.25">
      <c r="A17" s="23"/>
      <c r="B17" s="15"/>
      <c r="C17" s="11"/>
      <c r="D17" s="7" t="s">
        <v>29</v>
      </c>
      <c r="E17" s="51" t="s">
        <v>93</v>
      </c>
      <c r="F17" s="52">
        <v>150</v>
      </c>
      <c r="G17" s="52">
        <v>5</v>
      </c>
      <c r="H17" s="52">
        <v>4.8</v>
      </c>
      <c r="I17" s="52">
        <v>27</v>
      </c>
      <c r="J17" s="53">
        <v>151</v>
      </c>
      <c r="K17" s="44">
        <v>331</v>
      </c>
      <c r="L17" s="43"/>
    </row>
    <row r="18" spans="1:12" ht="15" x14ac:dyDescent="0.25">
      <c r="A18" s="23"/>
      <c r="B18" s="15"/>
      <c r="C18" s="11"/>
      <c r="D18" s="7" t="s">
        <v>30</v>
      </c>
      <c r="E18" s="51"/>
      <c r="F18" s="52"/>
      <c r="G18" s="52"/>
      <c r="H18" s="52"/>
      <c r="I18" s="52"/>
      <c r="J18" s="5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51" t="s">
        <v>94</v>
      </c>
      <c r="F19" s="52">
        <v>50</v>
      </c>
      <c r="G19" s="52">
        <v>4</v>
      </c>
      <c r="H19" s="52">
        <v>2.2999999999999998</v>
      </c>
      <c r="I19" s="52">
        <v>26</v>
      </c>
      <c r="J19" s="53">
        <v>136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51" t="s">
        <v>95</v>
      </c>
      <c r="F20" s="52">
        <v>40</v>
      </c>
      <c r="G20" s="52">
        <v>3.2</v>
      </c>
      <c r="H20" s="52">
        <v>1.7</v>
      </c>
      <c r="I20" s="52">
        <v>20.399999999999999</v>
      </c>
      <c r="J20" s="53">
        <v>92</v>
      </c>
      <c r="K20" s="44" t="s">
        <v>45</v>
      </c>
      <c r="L20" s="43"/>
    </row>
    <row r="21" spans="1:12" ht="15" x14ac:dyDescent="0.25">
      <c r="A21" s="23"/>
      <c r="B21" s="15"/>
      <c r="C21" s="11"/>
      <c r="D21" s="6"/>
      <c r="E21" s="51" t="s">
        <v>96</v>
      </c>
      <c r="F21" s="52">
        <v>200</v>
      </c>
      <c r="G21" s="52">
        <v>1</v>
      </c>
      <c r="H21" s="52">
        <v>0.2</v>
      </c>
      <c r="I21" s="52">
        <v>19.2</v>
      </c>
      <c r="J21" s="53">
        <v>90</v>
      </c>
      <c r="K21" s="44">
        <v>442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27.099999999999998</v>
      </c>
      <c r="H23" s="19">
        <f t="shared" si="2"/>
        <v>23.66</v>
      </c>
      <c r="I23" s="19">
        <f t="shared" si="2"/>
        <v>114.22000000000001</v>
      </c>
      <c r="J23" s="19">
        <f t="shared" si="2"/>
        <v>806.3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1345</v>
      </c>
      <c r="G24" s="32">
        <f t="shared" ref="G24:J24" si="4">G13+G23</f>
        <v>43.099999999999994</v>
      </c>
      <c r="H24" s="32">
        <f t="shared" si="4"/>
        <v>43.16</v>
      </c>
      <c r="I24" s="32">
        <f t="shared" si="4"/>
        <v>198.32000000000002</v>
      </c>
      <c r="J24" s="32">
        <f t="shared" si="4"/>
        <v>1359.3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97</v>
      </c>
      <c r="F25" s="52">
        <v>170</v>
      </c>
      <c r="G25" s="52">
        <v>16.2</v>
      </c>
      <c r="H25" s="52">
        <v>14.6</v>
      </c>
      <c r="I25" s="52">
        <v>26.7</v>
      </c>
      <c r="J25" s="53">
        <v>394.4</v>
      </c>
      <c r="K25" s="41">
        <v>225</v>
      </c>
      <c r="L25" s="40"/>
    </row>
    <row r="26" spans="1:12" ht="15" x14ac:dyDescent="0.25">
      <c r="A26" s="14"/>
      <c r="B26" s="15"/>
      <c r="C26" s="11"/>
      <c r="D26" s="6"/>
      <c r="E26" s="51"/>
      <c r="F26" s="52"/>
      <c r="G26" s="52"/>
      <c r="H26" s="52"/>
      <c r="I26" s="52"/>
      <c r="J26" s="5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1" t="s">
        <v>98</v>
      </c>
      <c r="F27" s="52">
        <v>200</v>
      </c>
      <c r="G27" s="52">
        <v>0.2</v>
      </c>
      <c r="H27" s="52">
        <v>0.1</v>
      </c>
      <c r="I27" s="52">
        <v>15</v>
      </c>
      <c r="J27" s="53">
        <v>60</v>
      </c>
      <c r="K27" s="44">
        <v>430</v>
      </c>
      <c r="L27" s="43"/>
    </row>
    <row r="28" spans="1:12" ht="15" x14ac:dyDescent="0.25">
      <c r="A28" s="14"/>
      <c r="B28" s="15"/>
      <c r="C28" s="11"/>
      <c r="D28" s="7" t="s">
        <v>23</v>
      </c>
      <c r="E28" s="51"/>
      <c r="F28" s="52"/>
      <c r="G28" s="52"/>
      <c r="H28" s="52"/>
      <c r="I28" s="52"/>
      <c r="J28" s="5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1" t="s">
        <v>99</v>
      </c>
      <c r="F29" s="52">
        <v>170</v>
      </c>
      <c r="G29" s="52">
        <v>1.5</v>
      </c>
      <c r="H29" s="52">
        <v>0.3</v>
      </c>
      <c r="I29" s="52">
        <v>13.8</v>
      </c>
      <c r="J29" s="53">
        <v>73.099999999999994</v>
      </c>
      <c r="K29" s="44" t="s">
        <v>45</v>
      </c>
      <c r="L29" s="43"/>
    </row>
    <row r="30" spans="1:12" ht="15" x14ac:dyDescent="0.25">
      <c r="A30" s="14"/>
      <c r="B30" s="15"/>
      <c r="C30" s="11"/>
      <c r="D30" s="6"/>
      <c r="E30" s="51" t="s">
        <v>94</v>
      </c>
      <c r="F30" s="52">
        <v>25</v>
      </c>
      <c r="G30" s="52">
        <v>2</v>
      </c>
      <c r="H30" s="52">
        <v>1.2</v>
      </c>
      <c r="I30" s="52">
        <v>13</v>
      </c>
      <c r="J30" s="53">
        <v>68</v>
      </c>
      <c r="K30" s="44" t="s">
        <v>45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:L32" si="6">SUM(G25:G31)</f>
        <v>19.899999999999999</v>
      </c>
      <c r="H32" s="19">
        <f t="shared" si="6"/>
        <v>16.2</v>
      </c>
      <c r="I32" s="19">
        <f t="shared" si="6"/>
        <v>68.5</v>
      </c>
      <c r="J32" s="19">
        <f t="shared" si="6"/>
        <v>595.5</v>
      </c>
      <c r="K32" s="25"/>
      <c r="L32" s="19">
        <f t="shared" si="6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123</v>
      </c>
      <c r="F33" s="55">
        <v>60</v>
      </c>
      <c r="G33" s="55">
        <v>0.8</v>
      </c>
      <c r="H33" s="55">
        <v>4.0999999999999996</v>
      </c>
      <c r="I33" s="55">
        <v>2.7</v>
      </c>
      <c r="J33" s="56">
        <v>44.8</v>
      </c>
      <c r="K33" s="44" t="s">
        <v>45</v>
      </c>
      <c r="L33" s="43"/>
    </row>
    <row r="34" spans="1:12" ht="25.5" x14ac:dyDescent="0.25">
      <c r="A34" s="14"/>
      <c r="B34" s="15"/>
      <c r="C34" s="11"/>
      <c r="D34" s="7" t="s">
        <v>27</v>
      </c>
      <c r="E34" s="51" t="s">
        <v>101</v>
      </c>
      <c r="F34" s="52">
        <v>210</v>
      </c>
      <c r="G34" s="52">
        <v>3.5</v>
      </c>
      <c r="H34" s="52">
        <v>4.5999999999999996</v>
      </c>
      <c r="I34" s="52">
        <v>9.5</v>
      </c>
      <c r="J34" s="53">
        <v>93.3</v>
      </c>
      <c r="K34" s="44">
        <v>76</v>
      </c>
      <c r="L34" s="43"/>
    </row>
    <row r="35" spans="1:12" ht="15" x14ac:dyDescent="0.25">
      <c r="A35" s="14"/>
      <c r="B35" s="15"/>
      <c r="C35" s="11"/>
      <c r="D35" s="7" t="s">
        <v>28</v>
      </c>
      <c r="E35" s="51" t="s">
        <v>102</v>
      </c>
      <c r="F35" s="52">
        <v>120</v>
      </c>
      <c r="G35" s="52">
        <v>12.1</v>
      </c>
      <c r="H35" s="52">
        <v>5</v>
      </c>
      <c r="I35" s="52">
        <v>17.899999999999999</v>
      </c>
      <c r="J35" s="53">
        <v>191</v>
      </c>
      <c r="K35" s="44" t="s">
        <v>105</v>
      </c>
      <c r="L35" s="43"/>
    </row>
    <row r="36" spans="1:12" ht="15" x14ac:dyDescent="0.25">
      <c r="A36" s="14"/>
      <c r="B36" s="15"/>
      <c r="C36" s="11"/>
      <c r="D36" s="7" t="s">
        <v>29</v>
      </c>
      <c r="E36" s="51" t="s">
        <v>103</v>
      </c>
      <c r="F36" s="52">
        <v>150</v>
      </c>
      <c r="G36" s="52">
        <v>3.7</v>
      </c>
      <c r="H36" s="52">
        <v>6.3</v>
      </c>
      <c r="I36" s="52">
        <v>32.799999999999997</v>
      </c>
      <c r="J36" s="53">
        <v>203</v>
      </c>
      <c r="K36" s="44">
        <v>325</v>
      </c>
      <c r="L36" s="43"/>
    </row>
    <row r="37" spans="1:12" ht="15" x14ac:dyDescent="0.25">
      <c r="A37" s="14"/>
      <c r="B37" s="15"/>
      <c r="C37" s="11"/>
      <c r="D37" s="7" t="s">
        <v>30</v>
      </c>
      <c r="E37" s="51"/>
      <c r="F37" s="52"/>
      <c r="G37" s="52"/>
      <c r="H37" s="52"/>
      <c r="I37" s="52"/>
      <c r="J37" s="5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51" t="s">
        <v>94</v>
      </c>
      <c r="F38" s="52">
        <v>50</v>
      </c>
      <c r="G38" s="52">
        <v>4</v>
      </c>
      <c r="H38" s="52">
        <v>2.2999999999999998</v>
      </c>
      <c r="I38" s="52">
        <v>26</v>
      </c>
      <c r="J38" s="53">
        <v>136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51" t="s">
        <v>95</v>
      </c>
      <c r="F39" s="52">
        <v>40</v>
      </c>
      <c r="G39" s="52">
        <v>3.2</v>
      </c>
      <c r="H39" s="52">
        <v>1.7</v>
      </c>
      <c r="I39" s="52">
        <v>20.399999999999999</v>
      </c>
      <c r="J39" s="53">
        <v>92</v>
      </c>
      <c r="K39" s="44" t="s">
        <v>45</v>
      </c>
      <c r="L39" s="43"/>
    </row>
    <row r="40" spans="1:12" ht="15" x14ac:dyDescent="0.25">
      <c r="A40" s="14"/>
      <c r="B40" s="15"/>
      <c r="C40" s="11"/>
      <c r="D40" s="6"/>
      <c r="E40" s="51" t="s">
        <v>104</v>
      </c>
      <c r="F40" s="52">
        <v>200</v>
      </c>
      <c r="G40" s="52">
        <v>0.2</v>
      </c>
      <c r="H40" s="52">
        <v>0.2</v>
      </c>
      <c r="I40" s="52">
        <v>20.100000000000001</v>
      </c>
      <c r="J40" s="53">
        <v>87.8</v>
      </c>
      <c r="K40" s="44">
        <v>12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:L42" si="7">SUM(G33:G41)</f>
        <v>27.499999999999996</v>
      </c>
      <c r="H42" s="19">
        <f t="shared" si="7"/>
        <v>24.2</v>
      </c>
      <c r="I42" s="19">
        <f t="shared" si="7"/>
        <v>129.39999999999998</v>
      </c>
      <c r="J42" s="19">
        <f t="shared" si="7"/>
        <v>847.9</v>
      </c>
      <c r="K42" s="25"/>
      <c r="L42" s="19">
        <f t="shared" si="7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1395</v>
      </c>
      <c r="G43" s="32">
        <f t="shared" ref="G43:L43" si="8">G32+G42</f>
        <v>47.399999999999991</v>
      </c>
      <c r="H43" s="32">
        <f t="shared" si="8"/>
        <v>40.4</v>
      </c>
      <c r="I43" s="32">
        <f t="shared" si="8"/>
        <v>197.89999999999998</v>
      </c>
      <c r="J43" s="32">
        <f t="shared" si="8"/>
        <v>1443.4</v>
      </c>
      <c r="K43" s="32"/>
      <c r="L43" s="32">
        <f t="shared" si="8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106</v>
      </c>
      <c r="F44" s="52">
        <v>185</v>
      </c>
      <c r="G44" s="52">
        <v>5.7</v>
      </c>
      <c r="H44" s="52">
        <v>9.3000000000000007</v>
      </c>
      <c r="I44" s="52">
        <v>27</v>
      </c>
      <c r="J44" s="53">
        <v>207.2</v>
      </c>
      <c r="K44" s="41">
        <v>190</v>
      </c>
      <c r="L44" s="40"/>
    </row>
    <row r="45" spans="1:12" ht="15" x14ac:dyDescent="0.25">
      <c r="A45" s="23"/>
      <c r="B45" s="15"/>
      <c r="C45" s="11"/>
      <c r="D45" s="6"/>
      <c r="E45" s="51"/>
      <c r="F45" s="52"/>
      <c r="G45" s="52"/>
      <c r="H45" s="52"/>
      <c r="I45" s="52"/>
      <c r="J45" s="5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1" t="s">
        <v>78</v>
      </c>
      <c r="F46" s="52">
        <v>200</v>
      </c>
      <c r="G46" s="52">
        <v>2.9</v>
      </c>
      <c r="H46" s="52">
        <v>2.5</v>
      </c>
      <c r="I46" s="52">
        <v>19.600000000000001</v>
      </c>
      <c r="J46" s="53">
        <v>134</v>
      </c>
      <c r="K46" s="44">
        <v>433</v>
      </c>
      <c r="L46" s="43"/>
    </row>
    <row r="47" spans="1:12" ht="15" x14ac:dyDescent="0.25">
      <c r="A47" s="23"/>
      <c r="B47" s="15"/>
      <c r="C47" s="11"/>
      <c r="D47" s="7" t="s">
        <v>23</v>
      </c>
      <c r="E47" s="51"/>
      <c r="F47" s="52"/>
      <c r="G47" s="52"/>
      <c r="H47" s="52"/>
      <c r="I47" s="52"/>
      <c r="J47" s="5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51" t="s">
        <v>70</v>
      </c>
      <c r="F48" s="52">
        <v>130</v>
      </c>
      <c r="G48" s="52">
        <v>0.5</v>
      </c>
      <c r="H48" s="52">
        <v>0.4</v>
      </c>
      <c r="I48" s="52">
        <v>13.4</v>
      </c>
      <c r="J48" s="53">
        <v>61.1</v>
      </c>
      <c r="K48" s="44" t="s">
        <v>45</v>
      </c>
      <c r="L48" s="43"/>
    </row>
    <row r="49" spans="1:12" ht="15" x14ac:dyDescent="0.25">
      <c r="A49" s="23"/>
      <c r="B49" s="15"/>
      <c r="C49" s="11"/>
      <c r="D49" s="6"/>
      <c r="E49" s="51" t="s">
        <v>44</v>
      </c>
      <c r="F49" s="52">
        <v>45</v>
      </c>
      <c r="G49" s="52">
        <v>2.2000000000000002</v>
      </c>
      <c r="H49" s="52">
        <v>1.2</v>
      </c>
      <c r="I49" s="52">
        <v>16.8</v>
      </c>
      <c r="J49" s="53">
        <v>86.8</v>
      </c>
      <c r="K49" s="44">
        <v>2</v>
      </c>
      <c r="L49" s="43"/>
    </row>
    <row r="50" spans="1:12" ht="25.5" x14ac:dyDescent="0.25">
      <c r="A50" s="23"/>
      <c r="B50" s="15"/>
      <c r="C50" s="11"/>
      <c r="D50" s="6"/>
      <c r="E50" s="51" t="s">
        <v>55</v>
      </c>
      <c r="F50" s="52">
        <v>100</v>
      </c>
      <c r="G50" s="52">
        <v>4.0999999999999996</v>
      </c>
      <c r="H50" s="52">
        <v>2.5</v>
      </c>
      <c r="I50" s="52">
        <v>4.9000000000000004</v>
      </c>
      <c r="J50" s="53">
        <v>87</v>
      </c>
      <c r="K50" s="44" t="s">
        <v>45</v>
      </c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:L51" si="9">SUM(G44:G50)</f>
        <v>15.4</v>
      </c>
      <c r="H51" s="19">
        <f t="shared" si="9"/>
        <v>15.9</v>
      </c>
      <c r="I51" s="19">
        <f t="shared" si="9"/>
        <v>81.7</v>
      </c>
      <c r="J51" s="19">
        <f t="shared" si="9"/>
        <v>576.1</v>
      </c>
      <c r="K51" s="25"/>
      <c r="L51" s="19">
        <f t="shared" si="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107</v>
      </c>
      <c r="F52" s="55">
        <v>80</v>
      </c>
      <c r="G52" s="55">
        <v>5.66</v>
      </c>
      <c r="H52" s="55">
        <v>7</v>
      </c>
      <c r="I52" s="55">
        <v>3.6</v>
      </c>
      <c r="J52" s="56">
        <v>100</v>
      </c>
      <c r="K52" s="44" t="s">
        <v>111</v>
      </c>
      <c r="L52" s="43"/>
    </row>
    <row r="53" spans="1:12" ht="25.5" x14ac:dyDescent="0.25">
      <c r="A53" s="23"/>
      <c r="B53" s="15"/>
      <c r="C53" s="11"/>
      <c r="D53" s="7" t="s">
        <v>27</v>
      </c>
      <c r="E53" s="51" t="s">
        <v>108</v>
      </c>
      <c r="F53" s="52">
        <v>205</v>
      </c>
      <c r="G53" s="52">
        <v>3.1</v>
      </c>
      <c r="H53" s="52">
        <v>2.2400000000000002</v>
      </c>
      <c r="I53" s="52">
        <v>13.2</v>
      </c>
      <c r="J53" s="53">
        <v>94</v>
      </c>
      <c r="K53" s="44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51" t="s">
        <v>109</v>
      </c>
      <c r="F54" s="52">
        <v>90</v>
      </c>
      <c r="G54" s="52">
        <v>12.7</v>
      </c>
      <c r="H54" s="52">
        <v>8.5</v>
      </c>
      <c r="I54" s="52">
        <v>8.1999999999999993</v>
      </c>
      <c r="J54" s="53">
        <v>123.3</v>
      </c>
      <c r="K54" s="44">
        <v>31</v>
      </c>
      <c r="L54" s="43"/>
    </row>
    <row r="55" spans="1:12" ht="15" x14ac:dyDescent="0.25">
      <c r="A55" s="23"/>
      <c r="B55" s="15"/>
      <c r="C55" s="11"/>
      <c r="D55" s="7" t="s">
        <v>29</v>
      </c>
      <c r="E55" s="51" t="s">
        <v>110</v>
      </c>
      <c r="F55" s="52">
        <v>150</v>
      </c>
      <c r="G55" s="52">
        <v>2.88</v>
      </c>
      <c r="H55" s="52">
        <v>5.3</v>
      </c>
      <c r="I55" s="52">
        <v>22.8</v>
      </c>
      <c r="J55" s="53">
        <v>151.9</v>
      </c>
      <c r="K55" s="44">
        <v>333</v>
      </c>
      <c r="L55" s="43"/>
    </row>
    <row r="56" spans="1:12" ht="15" x14ac:dyDescent="0.25">
      <c r="A56" s="23"/>
      <c r="B56" s="15"/>
      <c r="C56" s="11"/>
      <c r="D56" s="7" t="s">
        <v>30</v>
      </c>
      <c r="E56" s="51" t="s">
        <v>76</v>
      </c>
      <c r="F56" s="52">
        <v>200</v>
      </c>
      <c r="G56" s="52">
        <v>0.5</v>
      </c>
      <c r="H56" s="52">
        <v>0.1</v>
      </c>
      <c r="I56" s="52">
        <v>24.1</v>
      </c>
      <c r="J56" s="53">
        <v>95.2</v>
      </c>
      <c r="K56" s="44">
        <v>9</v>
      </c>
      <c r="L56" s="43"/>
    </row>
    <row r="57" spans="1:12" ht="15" x14ac:dyDescent="0.25">
      <c r="A57" s="23"/>
      <c r="B57" s="15"/>
      <c r="C57" s="11"/>
      <c r="D57" s="7" t="s">
        <v>31</v>
      </c>
      <c r="E57" s="51" t="s">
        <v>50</v>
      </c>
      <c r="F57" s="52">
        <v>50</v>
      </c>
      <c r="G57" s="52">
        <v>4</v>
      </c>
      <c r="H57" s="52">
        <v>2.3199999999999998</v>
      </c>
      <c r="I57" s="52">
        <v>25.98</v>
      </c>
      <c r="J57" s="53">
        <v>136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51"/>
      <c r="F58" s="52"/>
      <c r="G58" s="52"/>
      <c r="H58" s="52"/>
      <c r="I58" s="52"/>
      <c r="J58" s="53"/>
      <c r="K58" s="44"/>
      <c r="L58" s="43"/>
    </row>
    <row r="59" spans="1:12" ht="15" x14ac:dyDescent="0.25">
      <c r="A59" s="23"/>
      <c r="B59" s="15"/>
      <c r="C59" s="11"/>
      <c r="D59" s="6"/>
      <c r="E59" s="51" t="s">
        <v>51</v>
      </c>
      <c r="F59" s="52">
        <v>40</v>
      </c>
      <c r="G59" s="52">
        <v>3.2</v>
      </c>
      <c r="H59" s="52">
        <v>1.7</v>
      </c>
      <c r="I59" s="52">
        <v>20.399999999999999</v>
      </c>
      <c r="J59" s="53">
        <v>92</v>
      </c>
      <c r="K59" s="44" t="s">
        <v>45</v>
      </c>
      <c r="L59" s="43"/>
    </row>
    <row r="60" spans="1:12" ht="15" x14ac:dyDescent="0.25">
      <c r="A60" s="23"/>
      <c r="B60" s="15"/>
      <c r="C60" s="11"/>
      <c r="D60" s="6"/>
      <c r="E60" s="51"/>
      <c r="F60" s="52"/>
      <c r="G60" s="52"/>
      <c r="H60" s="52"/>
      <c r="I60" s="52"/>
      <c r="J60" s="5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:L61" si="10">SUM(G52:G60)</f>
        <v>32.04</v>
      </c>
      <c r="H61" s="19">
        <f t="shared" si="10"/>
        <v>27.160000000000004</v>
      </c>
      <c r="I61" s="19">
        <f t="shared" si="10"/>
        <v>118.28</v>
      </c>
      <c r="J61" s="19">
        <f t="shared" si="10"/>
        <v>792.40000000000009</v>
      </c>
      <c r="K61" s="25"/>
      <c r="L61" s="19">
        <f t="shared" si="10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1475</v>
      </c>
      <c r="G62" s="32">
        <f t="shared" ref="G62:L62" si="11">G51+G61</f>
        <v>47.44</v>
      </c>
      <c r="H62" s="32">
        <f t="shared" si="11"/>
        <v>43.06</v>
      </c>
      <c r="I62" s="32">
        <f t="shared" si="11"/>
        <v>199.98000000000002</v>
      </c>
      <c r="J62" s="32">
        <f t="shared" si="11"/>
        <v>1368.5</v>
      </c>
      <c r="K62" s="32"/>
      <c r="L62" s="32">
        <f t="shared" si="11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112</v>
      </c>
      <c r="F63" s="52">
        <v>185</v>
      </c>
      <c r="G63" s="52">
        <v>10</v>
      </c>
      <c r="H63" s="52">
        <v>8.6300000000000008</v>
      </c>
      <c r="I63" s="52">
        <v>31.6</v>
      </c>
      <c r="J63" s="53">
        <v>214</v>
      </c>
      <c r="K63" s="41">
        <v>189</v>
      </c>
      <c r="L63" s="40"/>
    </row>
    <row r="64" spans="1:12" ht="15" x14ac:dyDescent="0.25">
      <c r="A64" s="23"/>
      <c r="B64" s="15"/>
      <c r="C64" s="11"/>
      <c r="D64" s="6"/>
      <c r="E64" s="51"/>
      <c r="F64" s="52"/>
      <c r="G64" s="52"/>
      <c r="H64" s="52"/>
      <c r="I64" s="52"/>
      <c r="J64" s="5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1" t="s">
        <v>53</v>
      </c>
      <c r="F65" s="52">
        <v>200</v>
      </c>
      <c r="G65" s="52">
        <v>0.2</v>
      </c>
      <c r="H65" s="52">
        <v>0.1</v>
      </c>
      <c r="I65" s="52">
        <v>15</v>
      </c>
      <c r="J65" s="53">
        <v>60</v>
      </c>
      <c r="K65" s="44">
        <v>430</v>
      </c>
      <c r="L65" s="43"/>
    </row>
    <row r="66" spans="1:12" ht="15" x14ac:dyDescent="0.25">
      <c r="A66" s="23"/>
      <c r="B66" s="15"/>
      <c r="C66" s="11"/>
      <c r="D66" s="7" t="s">
        <v>23</v>
      </c>
      <c r="E66" s="51" t="s">
        <v>113</v>
      </c>
      <c r="F66" s="52">
        <v>40</v>
      </c>
      <c r="G66" s="52">
        <v>4.4000000000000004</v>
      </c>
      <c r="H66" s="52">
        <v>12.42</v>
      </c>
      <c r="I66" s="52">
        <v>13</v>
      </c>
      <c r="J66" s="53">
        <v>179.33</v>
      </c>
      <c r="K66" s="44">
        <v>3</v>
      </c>
      <c r="L66" s="43"/>
    </row>
    <row r="67" spans="1:12" ht="15" x14ac:dyDescent="0.25">
      <c r="A67" s="23"/>
      <c r="B67" s="15"/>
      <c r="C67" s="11"/>
      <c r="D67" s="7" t="s">
        <v>24</v>
      </c>
      <c r="E67" s="51" t="s">
        <v>79</v>
      </c>
      <c r="F67" s="52">
        <v>100</v>
      </c>
      <c r="G67" s="52">
        <v>0.8</v>
      </c>
      <c r="H67" s="52">
        <v>0.1</v>
      </c>
      <c r="I67" s="52">
        <v>7.5</v>
      </c>
      <c r="J67" s="53">
        <v>38</v>
      </c>
      <c r="K67" s="44" t="s">
        <v>45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:L70" si="12">SUM(G63:G69)</f>
        <v>15.4</v>
      </c>
      <c r="H70" s="19">
        <f t="shared" si="12"/>
        <v>21.25</v>
      </c>
      <c r="I70" s="19">
        <f t="shared" si="12"/>
        <v>67.099999999999994</v>
      </c>
      <c r="J70" s="19">
        <f t="shared" si="12"/>
        <v>491.33000000000004</v>
      </c>
      <c r="K70" s="25"/>
      <c r="L70" s="19">
        <f t="shared" si="1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114</v>
      </c>
      <c r="F71" s="55">
        <v>60</v>
      </c>
      <c r="G71" s="55">
        <v>0.96</v>
      </c>
      <c r="H71" s="55">
        <v>3.06</v>
      </c>
      <c r="I71" s="55">
        <v>4.62</v>
      </c>
      <c r="J71" s="56">
        <v>49.8</v>
      </c>
      <c r="K71" s="44">
        <v>40</v>
      </c>
      <c r="L71" s="43"/>
    </row>
    <row r="72" spans="1:12" ht="15" x14ac:dyDescent="0.25">
      <c r="A72" s="23"/>
      <c r="B72" s="15"/>
      <c r="C72" s="11"/>
      <c r="D72" s="7" t="s">
        <v>27</v>
      </c>
      <c r="E72" s="51" t="s">
        <v>57</v>
      </c>
      <c r="F72" s="52">
        <v>205</v>
      </c>
      <c r="G72" s="52">
        <v>4.2</v>
      </c>
      <c r="H72" s="52">
        <v>2.7</v>
      </c>
      <c r="I72" s="52">
        <v>27.8</v>
      </c>
      <c r="J72" s="53">
        <v>150</v>
      </c>
      <c r="K72" s="44" t="s">
        <v>62</v>
      </c>
      <c r="L72" s="43"/>
    </row>
    <row r="73" spans="1:12" ht="15" x14ac:dyDescent="0.25">
      <c r="A73" s="23"/>
      <c r="B73" s="15"/>
      <c r="C73" s="11"/>
      <c r="D73" s="7" t="s">
        <v>28</v>
      </c>
      <c r="E73" s="51" t="s">
        <v>115</v>
      </c>
      <c r="F73" s="52">
        <v>90</v>
      </c>
      <c r="G73" s="52">
        <v>9.44</v>
      </c>
      <c r="H73" s="52">
        <v>10</v>
      </c>
      <c r="I73" s="52">
        <v>3.78</v>
      </c>
      <c r="J73" s="53">
        <v>170</v>
      </c>
      <c r="K73" s="44">
        <v>275</v>
      </c>
      <c r="L73" s="43"/>
    </row>
    <row r="74" spans="1:12" ht="15" x14ac:dyDescent="0.25">
      <c r="A74" s="23"/>
      <c r="B74" s="15"/>
      <c r="C74" s="11"/>
      <c r="D74" s="7" t="s">
        <v>29</v>
      </c>
      <c r="E74" s="51" t="s">
        <v>59</v>
      </c>
      <c r="F74" s="52">
        <v>150</v>
      </c>
      <c r="G74" s="52">
        <v>3.6</v>
      </c>
      <c r="H74" s="52">
        <v>5.6</v>
      </c>
      <c r="I74" s="52">
        <v>37.700000000000003</v>
      </c>
      <c r="J74" s="53">
        <v>206</v>
      </c>
      <c r="K74" s="44">
        <v>323</v>
      </c>
      <c r="L74" s="43"/>
    </row>
    <row r="75" spans="1:12" ht="15" x14ac:dyDescent="0.25">
      <c r="A75" s="23"/>
      <c r="B75" s="15"/>
      <c r="C75" s="11"/>
      <c r="D75" s="7" t="s">
        <v>30</v>
      </c>
      <c r="E75" s="51" t="s">
        <v>61</v>
      </c>
      <c r="F75" s="52">
        <v>200</v>
      </c>
      <c r="G75" s="52">
        <v>1</v>
      </c>
      <c r="H75" s="52">
        <v>0.2</v>
      </c>
      <c r="I75" s="52">
        <v>15</v>
      </c>
      <c r="J75" s="53">
        <v>76</v>
      </c>
      <c r="K75" s="44">
        <v>442</v>
      </c>
      <c r="L75" s="43"/>
    </row>
    <row r="76" spans="1:12" ht="15" x14ac:dyDescent="0.25">
      <c r="A76" s="23"/>
      <c r="B76" s="15"/>
      <c r="C76" s="11"/>
      <c r="D76" s="7" t="s">
        <v>31</v>
      </c>
      <c r="E76" s="51" t="s">
        <v>50</v>
      </c>
      <c r="F76" s="52">
        <v>50</v>
      </c>
      <c r="G76" s="52">
        <v>4</v>
      </c>
      <c r="H76" s="52">
        <v>2.2999999999999998</v>
      </c>
      <c r="I76" s="52">
        <v>26</v>
      </c>
      <c r="J76" s="53">
        <v>136</v>
      </c>
      <c r="K76" s="44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51"/>
      <c r="F77" s="52"/>
      <c r="G77" s="52"/>
      <c r="H77" s="52"/>
      <c r="I77" s="52"/>
      <c r="J77" s="53"/>
      <c r="K77" s="44"/>
      <c r="L77" s="43"/>
    </row>
    <row r="78" spans="1:12" ht="15" x14ac:dyDescent="0.25">
      <c r="A78" s="23"/>
      <c r="B78" s="15"/>
      <c r="C78" s="11"/>
      <c r="D78" s="6"/>
      <c r="E78" s="51" t="s">
        <v>51</v>
      </c>
      <c r="F78" s="52">
        <v>40</v>
      </c>
      <c r="G78" s="52">
        <v>3.2</v>
      </c>
      <c r="H78" s="52">
        <v>1.7</v>
      </c>
      <c r="I78" s="52">
        <v>20.399999999999999</v>
      </c>
      <c r="J78" s="53">
        <v>92</v>
      </c>
      <c r="K78" s="44" t="s">
        <v>45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:L80" si="13">SUM(G71:G79)</f>
        <v>26.4</v>
      </c>
      <c r="H80" s="19">
        <f t="shared" si="13"/>
        <v>25.56</v>
      </c>
      <c r="I80" s="19">
        <f t="shared" si="13"/>
        <v>135.30000000000001</v>
      </c>
      <c r="J80" s="19">
        <f t="shared" si="13"/>
        <v>879.8</v>
      </c>
      <c r="K80" s="25"/>
      <c r="L80" s="19">
        <f t="shared" si="13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1320</v>
      </c>
      <c r="G81" s="32">
        <f t="shared" ref="G81:L81" si="14">G70+G80</f>
        <v>41.8</v>
      </c>
      <c r="H81" s="32">
        <f t="shared" si="14"/>
        <v>46.81</v>
      </c>
      <c r="I81" s="32">
        <f t="shared" si="14"/>
        <v>202.4</v>
      </c>
      <c r="J81" s="32">
        <f t="shared" si="14"/>
        <v>1371.13</v>
      </c>
      <c r="K81" s="32"/>
      <c r="L81" s="32">
        <f t="shared" si="14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41</v>
      </c>
      <c r="F82" s="52">
        <v>175</v>
      </c>
      <c r="G82" s="52">
        <v>13.4</v>
      </c>
      <c r="H82" s="52">
        <v>13.9</v>
      </c>
      <c r="I82" s="52">
        <v>32.6</v>
      </c>
      <c r="J82" s="53">
        <v>303.5</v>
      </c>
      <c r="K82" s="41">
        <v>210</v>
      </c>
      <c r="L82" s="40"/>
    </row>
    <row r="83" spans="1:12" ht="15" x14ac:dyDescent="0.25">
      <c r="A83" s="23"/>
      <c r="B83" s="15"/>
      <c r="C83" s="11"/>
      <c r="D83" s="6"/>
      <c r="E83" s="51"/>
      <c r="F83" s="52"/>
      <c r="G83" s="52"/>
      <c r="H83" s="52"/>
      <c r="I83" s="52"/>
      <c r="J83" s="5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1" t="s">
        <v>42</v>
      </c>
      <c r="F84" s="52">
        <v>205</v>
      </c>
      <c r="G84" s="52">
        <v>0.2</v>
      </c>
      <c r="H84" s="52">
        <v>0.1</v>
      </c>
      <c r="I84" s="52">
        <v>15</v>
      </c>
      <c r="J84" s="53">
        <v>60</v>
      </c>
      <c r="K84" s="44">
        <v>431</v>
      </c>
      <c r="L84" s="43"/>
    </row>
    <row r="85" spans="1:12" ht="15" x14ac:dyDescent="0.25">
      <c r="A85" s="23"/>
      <c r="B85" s="15"/>
      <c r="C85" s="11"/>
      <c r="D85" s="7" t="s">
        <v>23</v>
      </c>
      <c r="E85" s="51"/>
      <c r="F85" s="52"/>
      <c r="G85" s="52"/>
      <c r="H85" s="52"/>
      <c r="I85" s="52"/>
      <c r="J85" s="5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51" t="s">
        <v>43</v>
      </c>
      <c r="F86" s="52">
        <v>100</v>
      </c>
      <c r="G86" s="52">
        <v>0.4</v>
      </c>
      <c r="H86" s="52">
        <v>0.4</v>
      </c>
      <c r="I86" s="52">
        <v>9.8000000000000007</v>
      </c>
      <c r="J86" s="53">
        <v>44.4</v>
      </c>
      <c r="K86" s="44" t="s">
        <v>45</v>
      </c>
      <c r="L86" s="43"/>
    </row>
    <row r="87" spans="1:12" ht="15" x14ac:dyDescent="0.25">
      <c r="A87" s="23"/>
      <c r="B87" s="15"/>
      <c r="C87" s="11"/>
      <c r="D87" s="6"/>
      <c r="E87" s="51" t="s">
        <v>44</v>
      </c>
      <c r="F87" s="52">
        <v>45</v>
      </c>
      <c r="G87" s="52">
        <v>2.2000000000000002</v>
      </c>
      <c r="H87" s="52">
        <v>1.2</v>
      </c>
      <c r="I87" s="52">
        <v>16.8</v>
      </c>
      <c r="J87" s="53">
        <v>86.8</v>
      </c>
      <c r="K87" s="44">
        <v>2</v>
      </c>
      <c r="L87" s="43"/>
    </row>
    <row r="88" spans="1:12" ht="15" x14ac:dyDescent="0.25">
      <c r="A88" s="23"/>
      <c r="B88" s="15"/>
      <c r="C88" s="11"/>
      <c r="D88" s="6"/>
      <c r="E88" s="51"/>
      <c r="F88" s="52"/>
      <c r="G88" s="52"/>
      <c r="H88" s="52"/>
      <c r="I88" s="52"/>
      <c r="J88" s="5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:L89" si="15">SUM(G82:G88)</f>
        <v>16.2</v>
      </c>
      <c r="H89" s="19">
        <f t="shared" si="15"/>
        <v>15.6</v>
      </c>
      <c r="I89" s="19">
        <f t="shared" si="15"/>
        <v>74.2</v>
      </c>
      <c r="J89" s="19">
        <f t="shared" si="15"/>
        <v>494.7</v>
      </c>
      <c r="K89" s="25"/>
      <c r="L89" s="19">
        <f t="shared" si="1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46</v>
      </c>
      <c r="F90" s="55">
        <v>60</v>
      </c>
      <c r="G90" s="55">
        <v>0.8</v>
      </c>
      <c r="H90" s="55">
        <v>6.1</v>
      </c>
      <c r="I90" s="55">
        <v>4</v>
      </c>
      <c r="J90" s="56">
        <v>74</v>
      </c>
      <c r="K90" s="44">
        <v>51</v>
      </c>
      <c r="L90" s="43"/>
    </row>
    <row r="91" spans="1:12" ht="25.5" x14ac:dyDescent="0.25">
      <c r="A91" s="23"/>
      <c r="B91" s="15"/>
      <c r="C91" s="11"/>
      <c r="D91" s="7" t="s">
        <v>27</v>
      </c>
      <c r="E91" s="51" t="s">
        <v>47</v>
      </c>
      <c r="F91" s="52">
        <v>210</v>
      </c>
      <c r="G91" s="52">
        <v>3.4</v>
      </c>
      <c r="H91" s="52">
        <v>5.2</v>
      </c>
      <c r="I91" s="52">
        <v>17.760000000000002</v>
      </c>
      <c r="J91" s="53">
        <v>130.19999999999999</v>
      </c>
      <c r="K91" s="44">
        <v>91</v>
      </c>
      <c r="L91" s="43"/>
    </row>
    <row r="92" spans="1:12" ht="15" x14ac:dyDescent="0.25">
      <c r="A92" s="23"/>
      <c r="B92" s="15"/>
      <c r="C92" s="11"/>
      <c r="D92" s="7" t="s">
        <v>28</v>
      </c>
      <c r="E92" s="51" t="s">
        <v>48</v>
      </c>
      <c r="F92" s="52">
        <v>240</v>
      </c>
      <c r="G92" s="52">
        <v>17.600000000000001</v>
      </c>
      <c r="H92" s="52">
        <v>16.399999999999999</v>
      </c>
      <c r="I92" s="52">
        <v>22.4</v>
      </c>
      <c r="J92" s="53">
        <v>307.5</v>
      </c>
      <c r="K92" s="44">
        <v>63</v>
      </c>
      <c r="L92" s="43"/>
    </row>
    <row r="93" spans="1:12" ht="15" x14ac:dyDescent="0.25">
      <c r="A93" s="23"/>
      <c r="B93" s="15"/>
      <c r="C93" s="11"/>
      <c r="D93" s="7" t="s">
        <v>29</v>
      </c>
      <c r="E93" s="51"/>
      <c r="F93" s="52"/>
      <c r="G93" s="52"/>
      <c r="H93" s="52"/>
      <c r="I93" s="52"/>
      <c r="J93" s="5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1" t="s">
        <v>49</v>
      </c>
      <c r="F94" s="52">
        <v>200</v>
      </c>
      <c r="G94" s="52">
        <v>0.2</v>
      </c>
      <c r="H94" s="52">
        <v>0.1</v>
      </c>
      <c r="I94" s="52">
        <v>26.2</v>
      </c>
      <c r="J94" s="53">
        <v>108.4</v>
      </c>
      <c r="K94" s="44">
        <v>10</v>
      </c>
      <c r="L94" s="43"/>
    </row>
    <row r="95" spans="1:12" ht="15" x14ac:dyDescent="0.25">
      <c r="A95" s="23"/>
      <c r="B95" s="15"/>
      <c r="C95" s="11"/>
      <c r="D95" s="7" t="s">
        <v>31</v>
      </c>
      <c r="E95" s="51" t="s">
        <v>50</v>
      </c>
      <c r="F95" s="52">
        <v>50</v>
      </c>
      <c r="G95" s="52">
        <v>4</v>
      </c>
      <c r="H95" s="52">
        <v>2.3199999999999998</v>
      </c>
      <c r="I95" s="52">
        <v>25.98</v>
      </c>
      <c r="J95" s="53">
        <v>136</v>
      </c>
      <c r="K95" s="44" t="s">
        <v>45</v>
      </c>
      <c r="L95" s="43"/>
    </row>
    <row r="96" spans="1:12" ht="15" x14ac:dyDescent="0.25">
      <c r="A96" s="23"/>
      <c r="B96" s="15"/>
      <c r="C96" s="11"/>
      <c r="D96" s="7" t="s">
        <v>32</v>
      </c>
      <c r="E96" s="51"/>
      <c r="F96" s="52"/>
      <c r="G96" s="52"/>
      <c r="H96" s="52"/>
      <c r="I96" s="52"/>
      <c r="J96" s="53"/>
      <c r="K96" s="44"/>
      <c r="L96" s="43"/>
    </row>
    <row r="97" spans="1:12" ht="15" x14ac:dyDescent="0.25">
      <c r="A97" s="23"/>
      <c r="B97" s="15"/>
      <c r="C97" s="11"/>
      <c r="D97" s="6"/>
      <c r="E97" s="51" t="s">
        <v>51</v>
      </c>
      <c r="F97" s="52">
        <v>40</v>
      </c>
      <c r="G97" s="52">
        <v>3.2</v>
      </c>
      <c r="H97" s="52">
        <v>1.7</v>
      </c>
      <c r="I97" s="52">
        <v>20.399999999999999</v>
      </c>
      <c r="J97" s="53">
        <v>92</v>
      </c>
      <c r="K97" s="44" t="s">
        <v>45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:L99" si="16">SUM(G90:G98)</f>
        <v>29.2</v>
      </c>
      <c r="H99" s="19">
        <f t="shared" si="16"/>
        <v>31.82</v>
      </c>
      <c r="I99" s="19">
        <f t="shared" si="16"/>
        <v>116.74000000000001</v>
      </c>
      <c r="J99" s="19">
        <f t="shared" si="16"/>
        <v>848.1</v>
      </c>
      <c r="K99" s="25"/>
      <c r="L99" s="19">
        <f t="shared" si="1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1325</v>
      </c>
      <c r="G100" s="32">
        <f t="shared" ref="G100:L100" si="17">G89+G99</f>
        <v>45.4</v>
      </c>
      <c r="H100" s="32">
        <f t="shared" si="17"/>
        <v>47.42</v>
      </c>
      <c r="I100" s="32">
        <f t="shared" si="17"/>
        <v>190.94</v>
      </c>
      <c r="J100" s="32">
        <f t="shared" si="17"/>
        <v>1342.8</v>
      </c>
      <c r="K100" s="32"/>
      <c r="L100" s="32">
        <f t="shared" si="17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52</v>
      </c>
      <c r="F101" s="52">
        <v>180</v>
      </c>
      <c r="G101" s="52">
        <v>9.1999999999999993</v>
      </c>
      <c r="H101" s="52">
        <v>11.8</v>
      </c>
      <c r="I101" s="52">
        <v>34.1</v>
      </c>
      <c r="J101" s="53">
        <v>239</v>
      </c>
      <c r="K101" s="41">
        <v>187</v>
      </c>
      <c r="L101" s="40"/>
    </row>
    <row r="102" spans="1:12" ht="15" x14ac:dyDescent="0.25">
      <c r="A102" s="23"/>
      <c r="B102" s="15"/>
      <c r="C102" s="11"/>
      <c r="D102" s="6"/>
      <c r="E102" s="51"/>
      <c r="F102" s="52"/>
      <c r="G102" s="52"/>
      <c r="H102" s="52"/>
      <c r="I102" s="52"/>
      <c r="J102" s="5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1" t="s">
        <v>53</v>
      </c>
      <c r="F103" s="52">
        <v>200</v>
      </c>
      <c r="G103" s="52">
        <v>0.2</v>
      </c>
      <c r="H103" s="52">
        <v>0.1</v>
      </c>
      <c r="I103" s="52">
        <v>15</v>
      </c>
      <c r="J103" s="53">
        <v>60</v>
      </c>
      <c r="K103" s="44">
        <v>430</v>
      </c>
      <c r="L103" s="43"/>
    </row>
    <row r="104" spans="1:12" ht="15" x14ac:dyDescent="0.25">
      <c r="A104" s="23"/>
      <c r="B104" s="15"/>
      <c r="C104" s="11"/>
      <c r="D104" s="7" t="s">
        <v>23</v>
      </c>
      <c r="E104" s="51"/>
      <c r="F104" s="52"/>
      <c r="G104" s="52"/>
      <c r="H104" s="52"/>
      <c r="I104" s="52"/>
      <c r="J104" s="5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51" t="s">
        <v>43</v>
      </c>
      <c r="F105" s="52">
        <v>100</v>
      </c>
      <c r="G105" s="52">
        <v>0.4</v>
      </c>
      <c r="H105" s="52">
        <v>0.4</v>
      </c>
      <c r="I105" s="52">
        <v>9.8000000000000007</v>
      </c>
      <c r="J105" s="53">
        <v>44.4</v>
      </c>
      <c r="K105" s="44" t="s">
        <v>45</v>
      </c>
      <c r="L105" s="43"/>
    </row>
    <row r="106" spans="1:12" ht="15" x14ac:dyDescent="0.25">
      <c r="A106" s="23"/>
      <c r="B106" s="15"/>
      <c r="C106" s="11"/>
      <c r="D106" s="6"/>
      <c r="E106" s="51" t="s">
        <v>54</v>
      </c>
      <c r="F106" s="52">
        <v>25</v>
      </c>
      <c r="G106" s="52">
        <v>2</v>
      </c>
      <c r="H106" s="52">
        <v>1.1599999999999999</v>
      </c>
      <c r="I106" s="52">
        <v>13</v>
      </c>
      <c r="J106" s="53">
        <v>68</v>
      </c>
      <c r="K106" s="44" t="s">
        <v>45</v>
      </c>
      <c r="L106" s="43"/>
    </row>
    <row r="107" spans="1:12" ht="25.5" x14ac:dyDescent="0.25">
      <c r="A107" s="23"/>
      <c r="B107" s="15"/>
      <c r="C107" s="11"/>
      <c r="D107" s="6"/>
      <c r="E107" s="51" t="s">
        <v>55</v>
      </c>
      <c r="F107" s="52">
        <v>100</v>
      </c>
      <c r="G107" s="52">
        <v>4.0999999999999996</v>
      </c>
      <c r="H107" s="52">
        <v>2.5</v>
      </c>
      <c r="I107" s="52">
        <v>4.9000000000000004</v>
      </c>
      <c r="J107" s="53">
        <v>87</v>
      </c>
      <c r="K107" s="44" t="s">
        <v>45</v>
      </c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18">SUM(G101:G107)</f>
        <v>15.899999999999999</v>
      </c>
      <c r="H108" s="19">
        <f t="shared" si="18"/>
        <v>15.96</v>
      </c>
      <c r="I108" s="19">
        <f t="shared" si="18"/>
        <v>76.800000000000011</v>
      </c>
      <c r="J108" s="19">
        <f t="shared" si="18"/>
        <v>498.4</v>
      </c>
      <c r="K108" s="25"/>
      <c r="L108" s="19">
        <f t="shared" ref="L108" si="1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56</v>
      </c>
      <c r="F109" s="55">
        <v>60</v>
      </c>
      <c r="G109" s="55">
        <v>0.48</v>
      </c>
      <c r="H109" s="55">
        <v>0.06</v>
      </c>
      <c r="I109" s="55">
        <v>1.2</v>
      </c>
      <c r="J109" s="56">
        <v>7</v>
      </c>
      <c r="K109" s="44">
        <v>17</v>
      </c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57</v>
      </c>
      <c r="F110" s="52">
        <v>205</v>
      </c>
      <c r="G110" s="52">
        <v>4.22</v>
      </c>
      <c r="H110" s="52">
        <v>2.7</v>
      </c>
      <c r="I110" s="52">
        <v>27.8</v>
      </c>
      <c r="J110" s="53">
        <v>150</v>
      </c>
      <c r="K110" s="44" t="s">
        <v>62</v>
      </c>
      <c r="L110" s="43"/>
    </row>
    <row r="111" spans="1:12" ht="15" x14ac:dyDescent="0.25">
      <c r="A111" s="23"/>
      <c r="B111" s="15"/>
      <c r="C111" s="11"/>
      <c r="D111" s="7" t="s">
        <v>28</v>
      </c>
      <c r="E111" s="51" t="s">
        <v>58</v>
      </c>
      <c r="F111" s="52">
        <v>90</v>
      </c>
      <c r="G111" s="52">
        <v>14.6</v>
      </c>
      <c r="H111" s="52">
        <v>12.7</v>
      </c>
      <c r="I111" s="52">
        <v>15.3</v>
      </c>
      <c r="J111" s="53">
        <v>243</v>
      </c>
      <c r="K111" s="44">
        <v>314</v>
      </c>
      <c r="L111" s="43"/>
    </row>
    <row r="112" spans="1:12" ht="15" x14ac:dyDescent="0.25">
      <c r="A112" s="23"/>
      <c r="B112" s="15"/>
      <c r="C112" s="11"/>
      <c r="D112" s="7" t="s">
        <v>29</v>
      </c>
      <c r="E112" s="51" t="s">
        <v>59</v>
      </c>
      <c r="F112" s="52">
        <v>150</v>
      </c>
      <c r="G112" s="52">
        <v>3.6</v>
      </c>
      <c r="H112" s="52">
        <v>5.6</v>
      </c>
      <c r="I112" s="52">
        <v>37.700000000000003</v>
      </c>
      <c r="J112" s="53">
        <v>206</v>
      </c>
      <c r="K112" s="44">
        <v>323</v>
      </c>
      <c r="L112" s="43"/>
    </row>
    <row r="113" spans="1:12" ht="15" x14ac:dyDescent="0.25">
      <c r="A113" s="23"/>
      <c r="B113" s="15"/>
      <c r="C113" s="11"/>
      <c r="D113" s="7" t="s">
        <v>30</v>
      </c>
      <c r="E113" s="51"/>
      <c r="F113" s="52"/>
      <c r="G113" s="52"/>
      <c r="H113" s="52"/>
      <c r="I113" s="52"/>
      <c r="J113" s="5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51" t="s">
        <v>54</v>
      </c>
      <c r="F114" s="52">
        <v>50</v>
      </c>
      <c r="G114" s="52">
        <v>4</v>
      </c>
      <c r="H114" s="52">
        <v>2.3199999999999998</v>
      </c>
      <c r="I114" s="52">
        <v>25.98</v>
      </c>
      <c r="J114" s="53">
        <v>136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51" t="s">
        <v>60</v>
      </c>
      <c r="F115" s="52">
        <v>40</v>
      </c>
      <c r="G115" s="52">
        <v>3.2</v>
      </c>
      <c r="H115" s="52">
        <v>1.7</v>
      </c>
      <c r="I115" s="52">
        <v>20.399999999999999</v>
      </c>
      <c r="J115" s="53">
        <v>92</v>
      </c>
      <c r="K115" s="44" t="s">
        <v>45</v>
      </c>
      <c r="L115" s="43"/>
    </row>
    <row r="116" spans="1:12" ht="15" x14ac:dyDescent="0.25">
      <c r="A116" s="23"/>
      <c r="B116" s="15"/>
      <c r="C116" s="11"/>
      <c r="D116" s="6"/>
      <c r="E116" s="51" t="s">
        <v>61</v>
      </c>
      <c r="F116" s="52">
        <v>200</v>
      </c>
      <c r="G116" s="52">
        <v>1</v>
      </c>
      <c r="H116" s="52">
        <v>0.2</v>
      </c>
      <c r="I116" s="52">
        <v>15</v>
      </c>
      <c r="J116" s="53">
        <v>76</v>
      </c>
      <c r="K116" s="44">
        <v>442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20">SUM(G109:G117)</f>
        <v>31.099999999999998</v>
      </c>
      <c r="H118" s="19">
        <f t="shared" si="20"/>
        <v>25.279999999999998</v>
      </c>
      <c r="I118" s="19">
        <f t="shared" si="20"/>
        <v>143.38</v>
      </c>
      <c r="J118" s="19">
        <f t="shared" si="20"/>
        <v>910</v>
      </c>
      <c r="K118" s="25"/>
      <c r="L118" s="19">
        <f t="shared" ref="L118" si="21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1400</v>
      </c>
      <c r="G119" s="32">
        <f t="shared" ref="G119:L119" si="22">G108+G118</f>
        <v>47</v>
      </c>
      <c r="H119" s="32">
        <f t="shared" si="22"/>
        <v>41.239999999999995</v>
      </c>
      <c r="I119" s="32">
        <f t="shared" si="22"/>
        <v>220.18</v>
      </c>
      <c r="J119" s="32">
        <f t="shared" si="22"/>
        <v>1408.4</v>
      </c>
      <c r="K119" s="32"/>
      <c r="L119" s="32">
        <f t="shared" si="22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41</v>
      </c>
      <c r="F120" s="52">
        <v>175</v>
      </c>
      <c r="G120" s="52">
        <v>13.4</v>
      </c>
      <c r="H120" s="52">
        <v>13.9</v>
      </c>
      <c r="I120" s="52">
        <v>32.6</v>
      </c>
      <c r="J120" s="53">
        <v>303.5</v>
      </c>
      <c r="K120" s="41">
        <v>210</v>
      </c>
      <c r="L120" s="40"/>
    </row>
    <row r="121" spans="1:12" ht="15" x14ac:dyDescent="0.25">
      <c r="A121" s="14"/>
      <c r="B121" s="15"/>
      <c r="C121" s="11"/>
      <c r="D121" s="6"/>
      <c r="E121" s="51"/>
      <c r="F121" s="52"/>
      <c r="G121" s="52"/>
      <c r="H121" s="52"/>
      <c r="I121" s="52"/>
      <c r="J121" s="5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1" t="s">
        <v>42</v>
      </c>
      <c r="F122" s="52">
        <v>205</v>
      </c>
      <c r="G122" s="52">
        <v>0.2</v>
      </c>
      <c r="H122" s="52">
        <v>0.1</v>
      </c>
      <c r="I122" s="52">
        <v>15</v>
      </c>
      <c r="J122" s="53">
        <v>60</v>
      </c>
      <c r="K122" s="44">
        <v>431</v>
      </c>
      <c r="L122" s="43"/>
    </row>
    <row r="123" spans="1:12" ht="15" x14ac:dyDescent="0.25">
      <c r="A123" s="14"/>
      <c r="B123" s="15"/>
      <c r="C123" s="11"/>
      <c r="D123" s="7" t="s">
        <v>23</v>
      </c>
      <c r="E123" s="51"/>
      <c r="F123" s="52"/>
      <c r="G123" s="52"/>
      <c r="H123" s="52"/>
      <c r="I123" s="52"/>
      <c r="J123" s="5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51" t="s">
        <v>63</v>
      </c>
      <c r="F124" s="52">
        <v>170</v>
      </c>
      <c r="G124" s="52">
        <v>1.53</v>
      </c>
      <c r="H124" s="52">
        <v>0.34</v>
      </c>
      <c r="I124" s="52">
        <v>13.77</v>
      </c>
      <c r="J124" s="53">
        <v>73.099999999999994</v>
      </c>
      <c r="K124" s="44" t="s">
        <v>45</v>
      </c>
      <c r="L124" s="43"/>
    </row>
    <row r="125" spans="1:12" ht="15" x14ac:dyDescent="0.25">
      <c r="A125" s="14"/>
      <c r="B125" s="15"/>
      <c r="C125" s="11"/>
      <c r="D125" s="6"/>
      <c r="E125" s="51" t="s">
        <v>44</v>
      </c>
      <c r="F125" s="52">
        <v>45</v>
      </c>
      <c r="G125" s="52">
        <v>2.2000000000000002</v>
      </c>
      <c r="H125" s="52">
        <v>1.2</v>
      </c>
      <c r="I125" s="52">
        <v>16.8</v>
      </c>
      <c r="J125" s="53">
        <v>86.8</v>
      </c>
      <c r="K125" s="44">
        <v>2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23">SUM(G120:G126)</f>
        <v>17.329999999999998</v>
      </c>
      <c r="H127" s="19">
        <f t="shared" si="23"/>
        <v>15.54</v>
      </c>
      <c r="I127" s="19">
        <f t="shared" si="23"/>
        <v>78.17</v>
      </c>
      <c r="J127" s="19">
        <f t="shared" si="23"/>
        <v>523.4</v>
      </c>
      <c r="K127" s="25"/>
      <c r="L127" s="19">
        <f t="shared" ref="L127" si="24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124</v>
      </c>
      <c r="F128" s="55">
        <v>60</v>
      </c>
      <c r="G128" s="55">
        <v>0.7</v>
      </c>
      <c r="H128" s="55">
        <v>0.7</v>
      </c>
      <c r="I128" s="55">
        <v>3.3</v>
      </c>
      <c r="J128" s="56">
        <v>14.4</v>
      </c>
      <c r="K128" s="44">
        <v>71</v>
      </c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65</v>
      </c>
      <c r="F129" s="52">
        <v>220</v>
      </c>
      <c r="G129" s="52">
        <v>6.5</v>
      </c>
      <c r="H129" s="52">
        <v>2.36</v>
      </c>
      <c r="I129" s="52">
        <v>15.7</v>
      </c>
      <c r="J129" s="53">
        <v>110.8</v>
      </c>
      <c r="K129" s="44" t="s">
        <v>68</v>
      </c>
      <c r="L129" s="43"/>
    </row>
    <row r="130" spans="1:12" ht="15" x14ac:dyDescent="0.25">
      <c r="A130" s="14"/>
      <c r="B130" s="15"/>
      <c r="C130" s="11"/>
      <c r="D130" s="7" t="s">
        <v>28</v>
      </c>
      <c r="E130" s="51" t="s">
        <v>66</v>
      </c>
      <c r="F130" s="52">
        <v>240</v>
      </c>
      <c r="G130" s="52">
        <v>23.4</v>
      </c>
      <c r="H130" s="52">
        <v>21.1</v>
      </c>
      <c r="I130" s="52">
        <v>23.2</v>
      </c>
      <c r="J130" s="53">
        <v>376.1</v>
      </c>
      <c r="K130" s="44">
        <v>25</v>
      </c>
      <c r="L130" s="43"/>
    </row>
    <row r="131" spans="1:12" ht="15" x14ac:dyDescent="0.25">
      <c r="A131" s="14"/>
      <c r="B131" s="15"/>
      <c r="C131" s="11"/>
      <c r="D131" s="7" t="s">
        <v>29</v>
      </c>
      <c r="E131" s="51"/>
      <c r="F131" s="52"/>
      <c r="G131" s="52"/>
      <c r="H131" s="52"/>
      <c r="I131" s="52"/>
      <c r="J131" s="5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1"/>
      <c r="F132" s="52"/>
      <c r="G132" s="52"/>
      <c r="H132" s="52"/>
      <c r="I132" s="52"/>
      <c r="J132" s="5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51" t="s">
        <v>54</v>
      </c>
      <c r="F133" s="52">
        <v>50</v>
      </c>
      <c r="G133" s="52">
        <v>4</v>
      </c>
      <c r="H133" s="52">
        <v>2.3199999999999998</v>
      </c>
      <c r="I133" s="52">
        <v>25.98</v>
      </c>
      <c r="J133" s="53">
        <v>136</v>
      </c>
      <c r="K133" s="44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51" t="s">
        <v>60</v>
      </c>
      <c r="F134" s="52">
        <v>40</v>
      </c>
      <c r="G134" s="52">
        <v>3.2</v>
      </c>
      <c r="H134" s="52">
        <v>1.7</v>
      </c>
      <c r="I134" s="52">
        <v>20.399999999999999</v>
      </c>
      <c r="J134" s="53">
        <v>92</v>
      </c>
      <c r="K134" s="44" t="s">
        <v>45</v>
      </c>
      <c r="L134" s="43"/>
    </row>
    <row r="135" spans="1:12" ht="15" x14ac:dyDescent="0.25">
      <c r="A135" s="14"/>
      <c r="B135" s="15"/>
      <c r="C135" s="11"/>
      <c r="D135" s="6"/>
      <c r="E135" s="51" t="s">
        <v>67</v>
      </c>
      <c r="F135" s="52">
        <v>200</v>
      </c>
      <c r="G135" s="52">
        <v>0.2</v>
      </c>
      <c r="H135" s="52">
        <v>0.2</v>
      </c>
      <c r="I135" s="52">
        <v>20.100000000000001</v>
      </c>
      <c r="J135" s="53">
        <v>87.8</v>
      </c>
      <c r="K135" s="44">
        <v>12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25">SUM(G128:G136)</f>
        <v>38</v>
      </c>
      <c r="H137" s="19">
        <f t="shared" si="25"/>
        <v>28.38</v>
      </c>
      <c r="I137" s="19">
        <f t="shared" si="25"/>
        <v>108.68</v>
      </c>
      <c r="J137" s="19">
        <f t="shared" si="25"/>
        <v>817.09999999999991</v>
      </c>
      <c r="K137" s="25"/>
      <c r="L137" s="19">
        <f t="shared" ref="L137" si="26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1405</v>
      </c>
      <c r="G138" s="32">
        <f t="shared" ref="G138:L138" si="27">G127+G137</f>
        <v>55.33</v>
      </c>
      <c r="H138" s="32">
        <f t="shared" si="27"/>
        <v>43.92</v>
      </c>
      <c r="I138" s="32">
        <f t="shared" si="27"/>
        <v>186.85000000000002</v>
      </c>
      <c r="J138" s="32">
        <f t="shared" si="27"/>
        <v>1340.5</v>
      </c>
      <c r="K138" s="32"/>
      <c r="L138" s="32">
        <f t="shared" si="27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69</v>
      </c>
      <c r="F139" s="52">
        <v>185</v>
      </c>
      <c r="G139" s="52">
        <v>10.3</v>
      </c>
      <c r="H139" s="52">
        <v>10.4</v>
      </c>
      <c r="I139" s="52">
        <v>35.1</v>
      </c>
      <c r="J139" s="53">
        <v>237.51</v>
      </c>
      <c r="K139" s="41">
        <v>184</v>
      </c>
      <c r="L139" s="40"/>
    </row>
    <row r="140" spans="1:12" ht="15" x14ac:dyDescent="0.25">
      <c r="A140" s="23"/>
      <c r="B140" s="15"/>
      <c r="C140" s="11"/>
      <c r="D140" s="6"/>
      <c r="E140" s="51"/>
      <c r="F140" s="52"/>
      <c r="G140" s="52"/>
      <c r="H140" s="52"/>
      <c r="I140" s="52"/>
      <c r="J140" s="5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1" t="s">
        <v>53</v>
      </c>
      <c r="F141" s="52">
        <v>200</v>
      </c>
      <c r="G141" s="52">
        <v>0.2</v>
      </c>
      <c r="H141" s="52">
        <v>0.1</v>
      </c>
      <c r="I141" s="52">
        <v>15</v>
      </c>
      <c r="J141" s="53">
        <v>60</v>
      </c>
      <c r="K141" s="44">
        <v>430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51" t="s">
        <v>70</v>
      </c>
      <c r="F143" s="52">
        <v>130</v>
      </c>
      <c r="G143" s="52">
        <v>0.5</v>
      </c>
      <c r="H143" s="52">
        <v>0.4</v>
      </c>
      <c r="I143" s="52">
        <v>13.4</v>
      </c>
      <c r="J143" s="53">
        <v>61.1</v>
      </c>
      <c r="K143" s="44" t="s">
        <v>45</v>
      </c>
      <c r="L143" s="43"/>
    </row>
    <row r="144" spans="1:12" ht="15" x14ac:dyDescent="0.25">
      <c r="A144" s="23"/>
      <c r="B144" s="15"/>
      <c r="C144" s="11"/>
      <c r="D144" s="6"/>
      <c r="E144" s="51" t="s">
        <v>71</v>
      </c>
      <c r="F144" s="52">
        <v>15</v>
      </c>
      <c r="G144" s="52">
        <v>3.5</v>
      </c>
      <c r="H144" s="52">
        <v>4.4000000000000004</v>
      </c>
      <c r="I144" s="52">
        <v>0</v>
      </c>
      <c r="J144" s="53">
        <v>54.5</v>
      </c>
      <c r="K144" s="44">
        <v>14</v>
      </c>
      <c r="L144" s="43"/>
    </row>
    <row r="145" spans="1:12" ht="15" x14ac:dyDescent="0.25">
      <c r="A145" s="23"/>
      <c r="B145" s="15"/>
      <c r="C145" s="11"/>
      <c r="D145" s="6"/>
      <c r="E145" s="51" t="s">
        <v>50</v>
      </c>
      <c r="F145" s="52">
        <v>25</v>
      </c>
      <c r="G145" s="52">
        <v>2</v>
      </c>
      <c r="H145" s="52">
        <v>1.2</v>
      </c>
      <c r="I145" s="52">
        <v>13</v>
      </c>
      <c r="J145" s="53">
        <v>68</v>
      </c>
      <c r="K145" s="44" t="s">
        <v>45</v>
      </c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28">SUM(G139:G145)</f>
        <v>16.5</v>
      </c>
      <c r="H146" s="19">
        <f t="shared" si="28"/>
        <v>16.5</v>
      </c>
      <c r="I146" s="19">
        <f t="shared" si="28"/>
        <v>76.5</v>
      </c>
      <c r="J146" s="19">
        <f t="shared" si="28"/>
        <v>481.11</v>
      </c>
      <c r="K146" s="25"/>
      <c r="L146" s="19">
        <f t="shared" ref="L146" si="2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72</v>
      </c>
      <c r="F147" s="55">
        <v>60</v>
      </c>
      <c r="G147" s="55">
        <v>2.7</v>
      </c>
      <c r="H147" s="55">
        <v>6.53</v>
      </c>
      <c r="I147" s="55">
        <v>3.6</v>
      </c>
      <c r="J147" s="56">
        <v>54</v>
      </c>
      <c r="K147" s="44">
        <v>52</v>
      </c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73</v>
      </c>
      <c r="F148" s="52">
        <v>210</v>
      </c>
      <c r="G148" s="52">
        <v>2.5499999999999998</v>
      </c>
      <c r="H148" s="52">
        <v>4.1100000000000003</v>
      </c>
      <c r="I148" s="52">
        <v>8.36</v>
      </c>
      <c r="J148" s="53">
        <v>81</v>
      </c>
      <c r="K148" s="44">
        <v>64</v>
      </c>
      <c r="L148" s="43"/>
    </row>
    <row r="149" spans="1:12" ht="15" x14ac:dyDescent="0.25">
      <c r="A149" s="23"/>
      <c r="B149" s="15"/>
      <c r="C149" s="11"/>
      <c r="D149" s="7" t="s">
        <v>28</v>
      </c>
      <c r="E149" s="51" t="s">
        <v>74</v>
      </c>
      <c r="F149" s="52">
        <v>120</v>
      </c>
      <c r="G149" s="52">
        <v>10.3</v>
      </c>
      <c r="H149" s="52">
        <v>9.11</v>
      </c>
      <c r="I149" s="52">
        <v>17.899999999999999</v>
      </c>
      <c r="J149" s="53">
        <v>178.03</v>
      </c>
      <c r="K149" s="44">
        <v>19</v>
      </c>
      <c r="L149" s="43"/>
    </row>
    <row r="150" spans="1:12" ht="15" x14ac:dyDescent="0.25">
      <c r="A150" s="23"/>
      <c r="B150" s="15"/>
      <c r="C150" s="11"/>
      <c r="D150" s="7" t="s">
        <v>29</v>
      </c>
      <c r="E150" s="51" t="s">
        <v>75</v>
      </c>
      <c r="F150" s="52">
        <v>150</v>
      </c>
      <c r="G150" s="52">
        <v>3.7</v>
      </c>
      <c r="H150" s="52">
        <v>6.3</v>
      </c>
      <c r="I150" s="52">
        <v>32.799999999999997</v>
      </c>
      <c r="J150" s="53">
        <v>203</v>
      </c>
      <c r="K150" s="44">
        <v>325</v>
      </c>
      <c r="L150" s="43"/>
    </row>
    <row r="151" spans="1:12" ht="15" x14ac:dyDescent="0.25">
      <c r="A151" s="23"/>
      <c r="B151" s="15"/>
      <c r="C151" s="11"/>
      <c r="D151" s="7" t="s">
        <v>30</v>
      </c>
      <c r="E151" s="51" t="s">
        <v>76</v>
      </c>
      <c r="F151" s="52">
        <v>200</v>
      </c>
      <c r="G151" s="52">
        <v>0.5</v>
      </c>
      <c r="H151" s="52">
        <v>0.1</v>
      </c>
      <c r="I151" s="52">
        <v>24.1</v>
      </c>
      <c r="J151" s="53">
        <v>95.2</v>
      </c>
      <c r="K151" s="44">
        <v>9</v>
      </c>
      <c r="L151" s="43"/>
    </row>
    <row r="152" spans="1:12" ht="15" x14ac:dyDescent="0.25">
      <c r="A152" s="23"/>
      <c r="B152" s="15"/>
      <c r="C152" s="11"/>
      <c r="D152" s="7" t="s">
        <v>31</v>
      </c>
      <c r="E152" s="51" t="s">
        <v>50</v>
      </c>
      <c r="F152" s="52">
        <v>50</v>
      </c>
      <c r="G152" s="52">
        <v>4</v>
      </c>
      <c r="H152" s="52">
        <v>2.3199999999999998</v>
      </c>
      <c r="I152" s="52">
        <v>25.98</v>
      </c>
      <c r="J152" s="53">
        <v>136</v>
      </c>
      <c r="K152" s="44" t="s">
        <v>45</v>
      </c>
      <c r="L152" s="43"/>
    </row>
    <row r="153" spans="1:12" ht="15" x14ac:dyDescent="0.25">
      <c r="A153" s="23"/>
      <c r="B153" s="15"/>
      <c r="C153" s="11"/>
      <c r="D153" s="7" t="s">
        <v>32</v>
      </c>
      <c r="E153" s="51"/>
      <c r="F153" s="52"/>
      <c r="G153" s="52"/>
      <c r="H153" s="52"/>
      <c r="I153" s="52"/>
      <c r="J153" s="53"/>
      <c r="K153" s="44"/>
      <c r="L153" s="43"/>
    </row>
    <row r="154" spans="1:12" ht="15" x14ac:dyDescent="0.25">
      <c r="A154" s="23"/>
      <c r="B154" s="15"/>
      <c r="C154" s="11"/>
      <c r="D154" s="6"/>
      <c r="E154" s="51" t="s">
        <v>51</v>
      </c>
      <c r="F154" s="52">
        <v>40</v>
      </c>
      <c r="G154" s="52">
        <v>3.2</v>
      </c>
      <c r="H154" s="52">
        <v>1.7</v>
      </c>
      <c r="I154" s="52">
        <v>20.399999999999999</v>
      </c>
      <c r="J154" s="53">
        <v>92</v>
      </c>
      <c r="K154" s="44" t="s">
        <v>45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30">SUM(G147:G155)</f>
        <v>26.95</v>
      </c>
      <c r="H156" s="19">
        <f t="shared" si="30"/>
        <v>30.17</v>
      </c>
      <c r="I156" s="19">
        <f t="shared" si="30"/>
        <v>133.13999999999999</v>
      </c>
      <c r="J156" s="19">
        <f t="shared" si="30"/>
        <v>839.23</v>
      </c>
      <c r="K156" s="25"/>
      <c r="L156" s="19">
        <f t="shared" ref="L156" si="31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1385</v>
      </c>
      <c r="G157" s="32">
        <f t="shared" ref="G157:L157" si="32">G146+G156</f>
        <v>43.45</v>
      </c>
      <c r="H157" s="32">
        <f t="shared" si="32"/>
        <v>46.67</v>
      </c>
      <c r="I157" s="32">
        <f t="shared" si="32"/>
        <v>209.64</v>
      </c>
      <c r="J157" s="32">
        <f t="shared" si="32"/>
        <v>1320.3400000000001</v>
      </c>
      <c r="K157" s="32"/>
      <c r="L157" s="32">
        <f t="shared" si="32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77</v>
      </c>
      <c r="F158" s="52">
        <v>185</v>
      </c>
      <c r="G158" s="52">
        <v>10.1</v>
      </c>
      <c r="H158" s="52">
        <v>12.3</v>
      </c>
      <c r="I158" s="52">
        <v>33.5</v>
      </c>
      <c r="J158" s="53">
        <v>248.6</v>
      </c>
      <c r="K158" s="41">
        <v>189</v>
      </c>
      <c r="L158" s="40"/>
    </row>
    <row r="159" spans="1:12" ht="15" x14ac:dyDescent="0.25">
      <c r="A159" s="23"/>
      <c r="B159" s="15"/>
      <c r="C159" s="11"/>
      <c r="D159" s="6"/>
      <c r="E159" s="51"/>
      <c r="F159" s="52"/>
      <c r="G159" s="52"/>
      <c r="H159" s="52"/>
      <c r="I159" s="52"/>
      <c r="J159" s="5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1" t="s">
        <v>78</v>
      </c>
      <c r="F160" s="52">
        <v>200</v>
      </c>
      <c r="G160" s="52">
        <v>2.9</v>
      </c>
      <c r="H160" s="52">
        <v>2.5</v>
      </c>
      <c r="I160" s="52">
        <v>19.600000000000001</v>
      </c>
      <c r="J160" s="53">
        <v>134</v>
      </c>
      <c r="K160" s="44">
        <v>433</v>
      </c>
      <c r="L160" s="43"/>
    </row>
    <row r="161" spans="1:12" ht="15" x14ac:dyDescent="0.25">
      <c r="A161" s="23"/>
      <c r="B161" s="15"/>
      <c r="C161" s="11"/>
      <c r="D161" s="7" t="s">
        <v>23</v>
      </c>
      <c r="E161" s="51"/>
      <c r="F161" s="52"/>
      <c r="G161" s="52"/>
      <c r="H161" s="52"/>
      <c r="I161" s="52"/>
      <c r="J161" s="5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51" t="s">
        <v>79</v>
      </c>
      <c r="F162" s="52">
        <v>100</v>
      </c>
      <c r="G162" s="52">
        <v>0.8</v>
      </c>
      <c r="H162" s="52">
        <v>0.1</v>
      </c>
      <c r="I162" s="52">
        <v>7.5</v>
      </c>
      <c r="J162" s="53">
        <v>38</v>
      </c>
      <c r="K162" s="44" t="s">
        <v>45</v>
      </c>
      <c r="L162" s="43"/>
    </row>
    <row r="163" spans="1:12" ht="15" x14ac:dyDescent="0.25">
      <c r="A163" s="23"/>
      <c r="B163" s="15"/>
      <c r="C163" s="11"/>
      <c r="D163" s="6"/>
      <c r="E163" s="51" t="s">
        <v>44</v>
      </c>
      <c r="F163" s="52">
        <v>45</v>
      </c>
      <c r="G163" s="52">
        <v>2.2000000000000002</v>
      </c>
      <c r="H163" s="52">
        <v>1.2</v>
      </c>
      <c r="I163" s="52">
        <v>16.8</v>
      </c>
      <c r="J163" s="53">
        <v>86.8</v>
      </c>
      <c r="K163" s="44">
        <v>2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33">SUM(G158:G164)</f>
        <v>16</v>
      </c>
      <c r="H165" s="19">
        <f t="shared" si="33"/>
        <v>16.100000000000001</v>
      </c>
      <c r="I165" s="19">
        <f t="shared" si="33"/>
        <v>77.400000000000006</v>
      </c>
      <c r="J165" s="19">
        <f t="shared" si="33"/>
        <v>507.40000000000003</v>
      </c>
      <c r="K165" s="25"/>
      <c r="L165" s="19">
        <f t="shared" ref="L165" si="34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80</v>
      </c>
      <c r="F166" s="55">
        <v>60</v>
      </c>
      <c r="G166" s="55">
        <v>3.3</v>
      </c>
      <c r="H166" s="55">
        <v>3.6</v>
      </c>
      <c r="I166" s="55">
        <v>4.2</v>
      </c>
      <c r="J166" s="56">
        <v>72</v>
      </c>
      <c r="K166" s="44">
        <v>213</v>
      </c>
      <c r="L166" s="43"/>
    </row>
    <row r="167" spans="1:12" ht="25.5" x14ac:dyDescent="0.25">
      <c r="A167" s="23"/>
      <c r="B167" s="15"/>
      <c r="C167" s="11"/>
      <c r="D167" s="7" t="s">
        <v>27</v>
      </c>
      <c r="E167" s="51" t="s">
        <v>81</v>
      </c>
      <c r="F167" s="52">
        <v>210</v>
      </c>
      <c r="G167" s="52">
        <v>4.5999999999999996</v>
      </c>
      <c r="H167" s="52">
        <v>5.64</v>
      </c>
      <c r="I167" s="52">
        <v>11.2</v>
      </c>
      <c r="J167" s="53">
        <v>94</v>
      </c>
      <c r="K167" s="44">
        <v>76</v>
      </c>
      <c r="L167" s="43"/>
    </row>
    <row r="168" spans="1:12" ht="15" x14ac:dyDescent="0.25">
      <c r="A168" s="23"/>
      <c r="B168" s="15"/>
      <c r="C168" s="11"/>
      <c r="D168" s="7" t="s">
        <v>28</v>
      </c>
      <c r="E168" s="51" t="s">
        <v>82</v>
      </c>
      <c r="F168" s="52">
        <v>120</v>
      </c>
      <c r="G168" s="52">
        <v>8</v>
      </c>
      <c r="H168" s="52">
        <v>10.210000000000001</v>
      </c>
      <c r="I168" s="52">
        <v>11.56</v>
      </c>
      <c r="J168" s="53">
        <v>180</v>
      </c>
      <c r="K168" s="44">
        <v>64</v>
      </c>
      <c r="L168" s="43"/>
    </row>
    <row r="169" spans="1:12" ht="15" x14ac:dyDescent="0.25">
      <c r="A169" s="23"/>
      <c r="B169" s="15"/>
      <c r="C169" s="11"/>
      <c r="D169" s="7" t="s">
        <v>29</v>
      </c>
      <c r="E169" s="51" t="s">
        <v>83</v>
      </c>
      <c r="F169" s="52">
        <v>150</v>
      </c>
      <c r="G169" s="52">
        <v>5</v>
      </c>
      <c r="H169" s="52">
        <v>4.8</v>
      </c>
      <c r="I169" s="52">
        <v>27</v>
      </c>
      <c r="J169" s="53">
        <v>151</v>
      </c>
      <c r="K169" s="44">
        <v>331</v>
      </c>
      <c r="L169" s="43"/>
    </row>
    <row r="170" spans="1:12" ht="15" x14ac:dyDescent="0.25">
      <c r="A170" s="23"/>
      <c r="B170" s="15"/>
      <c r="C170" s="11"/>
      <c r="D170" s="7" t="s">
        <v>30</v>
      </c>
      <c r="E170" s="51" t="s">
        <v>84</v>
      </c>
      <c r="F170" s="52">
        <v>200</v>
      </c>
      <c r="G170" s="52">
        <v>1</v>
      </c>
      <c r="H170" s="52">
        <v>0.2</v>
      </c>
      <c r="I170" s="52">
        <v>19.170000000000002</v>
      </c>
      <c r="J170" s="53">
        <v>90</v>
      </c>
      <c r="K170" s="44">
        <v>442</v>
      </c>
      <c r="L170" s="43"/>
    </row>
    <row r="171" spans="1:12" ht="15" x14ac:dyDescent="0.25">
      <c r="A171" s="23"/>
      <c r="B171" s="15"/>
      <c r="C171" s="11"/>
      <c r="D171" s="7" t="s">
        <v>31</v>
      </c>
      <c r="E171" s="51" t="s">
        <v>50</v>
      </c>
      <c r="F171" s="52">
        <v>50</v>
      </c>
      <c r="G171" s="52">
        <v>4</v>
      </c>
      <c r="H171" s="52">
        <v>2.3199999999999998</v>
      </c>
      <c r="I171" s="52">
        <v>25.98</v>
      </c>
      <c r="J171" s="53">
        <v>136</v>
      </c>
      <c r="K171" s="44" t="s">
        <v>45</v>
      </c>
      <c r="L171" s="43"/>
    </row>
    <row r="172" spans="1:12" ht="15" x14ac:dyDescent="0.25">
      <c r="A172" s="23"/>
      <c r="B172" s="15"/>
      <c r="C172" s="11"/>
      <c r="D172" s="7" t="s">
        <v>32</v>
      </c>
      <c r="E172" s="51"/>
      <c r="F172" s="52"/>
      <c r="G172" s="52"/>
      <c r="H172" s="52"/>
      <c r="I172" s="52"/>
      <c r="J172" s="53"/>
      <c r="K172" s="44"/>
      <c r="L172" s="43"/>
    </row>
    <row r="173" spans="1:12" ht="15" x14ac:dyDescent="0.25">
      <c r="A173" s="23"/>
      <c r="B173" s="15"/>
      <c r="C173" s="11"/>
      <c r="D173" s="6"/>
      <c r="E173" s="51" t="s">
        <v>51</v>
      </c>
      <c r="F173" s="52">
        <v>40</v>
      </c>
      <c r="G173" s="52">
        <v>3.2</v>
      </c>
      <c r="H173" s="52">
        <v>1.7</v>
      </c>
      <c r="I173" s="52">
        <v>20.399999999999999</v>
      </c>
      <c r="J173" s="53">
        <v>92</v>
      </c>
      <c r="K173" s="44" t="s">
        <v>45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35">SUM(G166:G174)</f>
        <v>29.099999999999998</v>
      </c>
      <c r="H175" s="19">
        <f t="shared" si="35"/>
        <v>28.470000000000002</v>
      </c>
      <c r="I175" s="19">
        <f t="shared" si="35"/>
        <v>119.50999999999999</v>
      </c>
      <c r="J175" s="19">
        <f t="shared" si="35"/>
        <v>815</v>
      </c>
      <c r="K175" s="25"/>
      <c r="L175" s="19">
        <f t="shared" ref="L175" si="3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1360</v>
      </c>
      <c r="G176" s="32">
        <f t="shared" ref="G176:L176" si="37">G165+G175</f>
        <v>45.099999999999994</v>
      </c>
      <c r="H176" s="32">
        <f t="shared" si="37"/>
        <v>44.570000000000007</v>
      </c>
      <c r="I176" s="32">
        <f t="shared" si="37"/>
        <v>196.91</v>
      </c>
      <c r="J176" s="32">
        <f t="shared" si="37"/>
        <v>1322.4</v>
      </c>
      <c r="K176" s="32"/>
      <c r="L176" s="32">
        <f t="shared" si="37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117</v>
      </c>
      <c r="F177" s="40">
        <v>150</v>
      </c>
      <c r="G177" s="40">
        <v>14.4</v>
      </c>
      <c r="H177" s="40">
        <v>18.87</v>
      </c>
      <c r="I177" s="40">
        <v>14.6</v>
      </c>
      <c r="J177" s="40">
        <v>283.63</v>
      </c>
      <c r="K177" s="41">
        <v>214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205</v>
      </c>
      <c r="G179" s="43">
        <v>0.2</v>
      </c>
      <c r="H179" s="43">
        <v>0.1</v>
      </c>
      <c r="I179" s="43">
        <v>15</v>
      </c>
      <c r="J179" s="43">
        <v>60</v>
      </c>
      <c r="K179" s="44">
        <v>431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54</v>
      </c>
      <c r="F180" s="43">
        <v>25</v>
      </c>
      <c r="G180" s="43">
        <v>2</v>
      </c>
      <c r="H180" s="43">
        <v>1.1599999999999999</v>
      </c>
      <c r="I180" s="43">
        <v>12.99</v>
      </c>
      <c r="J180" s="43">
        <v>68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45</v>
      </c>
      <c r="L181" s="43"/>
    </row>
    <row r="182" spans="1:12" ht="15" x14ac:dyDescent="0.25">
      <c r="A182" s="23"/>
      <c r="B182" s="15"/>
      <c r="C182" s="11"/>
      <c r="D182" s="6"/>
      <c r="E182" s="42" t="s">
        <v>118</v>
      </c>
      <c r="F182" s="43">
        <v>35</v>
      </c>
      <c r="G182" s="43">
        <v>0.63</v>
      </c>
      <c r="H182" s="43">
        <v>0.1</v>
      </c>
      <c r="I182" s="43">
        <v>23.2</v>
      </c>
      <c r="J182" s="43">
        <v>101.6</v>
      </c>
      <c r="K182" s="44" t="s">
        <v>45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38">SUM(G177:G183)</f>
        <v>17.63</v>
      </c>
      <c r="H184" s="19">
        <f t="shared" si="38"/>
        <v>20.630000000000003</v>
      </c>
      <c r="I184" s="19">
        <f t="shared" si="38"/>
        <v>75.59</v>
      </c>
      <c r="J184" s="19">
        <f t="shared" si="38"/>
        <v>557.63</v>
      </c>
      <c r="K184" s="25"/>
      <c r="L184" s="19">
        <f t="shared" ref="L184" si="39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114</v>
      </c>
      <c r="F185" s="43">
        <v>60</v>
      </c>
      <c r="G185" s="43">
        <v>0.96</v>
      </c>
      <c r="H185" s="43">
        <v>3.06</v>
      </c>
      <c r="I185" s="43">
        <v>4.62</v>
      </c>
      <c r="J185" s="43">
        <v>49.8</v>
      </c>
      <c r="K185" s="44">
        <v>40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119</v>
      </c>
      <c r="F186" s="43">
        <v>210</v>
      </c>
      <c r="G186" s="43">
        <v>5.66</v>
      </c>
      <c r="H186" s="43">
        <v>4.5</v>
      </c>
      <c r="I186" s="43">
        <v>13.84</v>
      </c>
      <c r="J186" s="43">
        <v>118.3</v>
      </c>
      <c r="K186" s="44">
        <v>67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120</v>
      </c>
      <c r="F187" s="43">
        <v>240</v>
      </c>
      <c r="G187" s="43">
        <v>15.47</v>
      </c>
      <c r="H187" s="43">
        <v>16.440000000000001</v>
      </c>
      <c r="I187" s="43">
        <v>39.1</v>
      </c>
      <c r="J187" s="43">
        <v>371.2</v>
      </c>
      <c r="K187" s="44">
        <v>15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121</v>
      </c>
      <c r="F189" s="43">
        <v>200</v>
      </c>
      <c r="G189" s="43">
        <v>0.6</v>
      </c>
      <c r="H189" s="43">
        <v>0.1</v>
      </c>
      <c r="I189" s="43">
        <v>23.5</v>
      </c>
      <c r="J189" s="43">
        <v>97.2</v>
      </c>
      <c r="K189" s="44">
        <v>11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54</v>
      </c>
      <c r="F190" s="43">
        <v>50</v>
      </c>
      <c r="G190" s="43">
        <v>4</v>
      </c>
      <c r="H190" s="43">
        <v>2.3199999999999998</v>
      </c>
      <c r="I190" s="43">
        <v>25.98</v>
      </c>
      <c r="J190" s="43">
        <v>136</v>
      </c>
      <c r="K190" s="44" t="s">
        <v>45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60</v>
      </c>
      <c r="F191" s="43">
        <v>40</v>
      </c>
      <c r="G191" s="43">
        <v>3.2</v>
      </c>
      <c r="H191" s="43">
        <v>1.7</v>
      </c>
      <c r="I191" s="43">
        <v>20.399999999999999</v>
      </c>
      <c r="J191" s="43">
        <v>92</v>
      </c>
      <c r="K191" s="44" t="s">
        <v>45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40">SUM(G185:G193)</f>
        <v>29.89</v>
      </c>
      <c r="H194" s="19">
        <f t="shared" si="40"/>
        <v>28.12</v>
      </c>
      <c r="I194" s="19">
        <f t="shared" si="40"/>
        <v>127.44</v>
      </c>
      <c r="J194" s="19">
        <f t="shared" si="40"/>
        <v>864.5</v>
      </c>
      <c r="K194" s="25"/>
      <c r="L194" s="19">
        <f t="shared" ref="L194" si="41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1315</v>
      </c>
      <c r="G195" s="32">
        <f t="shared" ref="G195:L195" si="42">G184+G194</f>
        <v>47.519999999999996</v>
      </c>
      <c r="H195" s="32">
        <f t="shared" si="42"/>
        <v>48.75</v>
      </c>
      <c r="I195" s="32">
        <f t="shared" si="42"/>
        <v>203.03</v>
      </c>
      <c r="J195" s="32">
        <f t="shared" si="42"/>
        <v>1422.13</v>
      </c>
      <c r="K195" s="32"/>
      <c r="L195" s="32">
        <f t="shared" si="42"/>
        <v>0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1372.5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46.353999999999999</v>
      </c>
      <c r="H196" s="34">
        <f t="shared" si="43"/>
        <v>44.600000000000009</v>
      </c>
      <c r="I196" s="34">
        <f t="shared" si="43"/>
        <v>200.61500000000001</v>
      </c>
      <c r="J196" s="34">
        <f t="shared" si="43"/>
        <v>1369.89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с 1 сентября</vt:lpstr>
      <vt:lpstr>Меню с 1 марта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2024-08-28T09:48:23Z</dcterms:modified>
</cp:coreProperties>
</file>